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10"/>
  <workbookPr defaultThemeVersion="202300"/>
  <mc:AlternateContent xmlns:mc="http://schemas.openxmlformats.org/markup-compatibility/2006">
    <mc:Choice Requires="x15">
      <x15ac:absPath xmlns:x15ac="http://schemas.microsoft.com/office/spreadsheetml/2010/11/ac" url="/Users/nobumasakushino/Desktop/高齢者施設WS/"/>
    </mc:Choice>
  </mc:AlternateContent>
  <xr:revisionPtr revIDLastSave="0" documentId="13_ncr:1_{307460C5-1B7D-4046-8FA4-80C258C51AED}" xr6:coauthVersionLast="47" xr6:coauthVersionMax="47" xr10:uidLastSave="{00000000-0000-0000-0000-000000000000}"/>
  <bookViews>
    <workbookView xWindow="900" yWindow="580" windowWidth="27900" windowHeight="15220" xr2:uid="{990A2BE6-357D-FD4D-92F0-8191FBD6596A}"/>
  </bookViews>
  <sheets>
    <sheet name="設計書"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5" i="1" l="1"/>
  <c r="F22" i="1"/>
  <c r="F21" i="1"/>
  <c r="F20" i="1"/>
  <c r="F18" i="1"/>
  <c r="F17" i="1"/>
  <c r="F16" i="1"/>
  <c r="F14" i="1"/>
  <c r="F13" i="1"/>
  <c r="F12" i="1"/>
  <c r="F11" i="1"/>
  <c r="A2" i="1"/>
  <c r="F27" i="1" l="1"/>
  <c r="F28" i="1" s="1"/>
</calcChain>
</file>

<file path=xl/sharedStrings.xml><?xml version="1.0" encoding="utf-8"?>
<sst xmlns="http://schemas.openxmlformats.org/spreadsheetml/2006/main" count="54" uniqueCount="46">
  <si>
    <t>項　　　目</t>
    <phoneticPr fontId="3"/>
  </si>
  <si>
    <t>単価（円）</t>
    <rPh sb="3" eb="4">
      <t>エン</t>
    </rPh>
    <phoneticPr fontId="3"/>
  </si>
  <si>
    <t>数量</t>
    <phoneticPr fontId="3"/>
  </si>
  <si>
    <t>単位</t>
    <rPh sb="0" eb="2">
      <t>タンイ</t>
    </rPh>
    <phoneticPr fontId="2"/>
  </si>
  <si>
    <t>金額（円）</t>
    <rPh sb="3" eb="4">
      <t>エン</t>
    </rPh>
    <phoneticPr fontId="3"/>
  </si>
  <si>
    <t>摘　　要</t>
  </si>
  <si>
    <t>本事業における企画等の準備　モデルプログラムコーディネート業務委託</t>
    <rPh sb="0" eb="3">
      <t>ホンジギョウ</t>
    </rPh>
    <rPh sb="7" eb="10">
      <t xml:space="preserve">キカクトウノジュンビ </t>
    </rPh>
    <phoneticPr fontId="3"/>
  </si>
  <si>
    <t>・高齢者施設や作家等との交渉や調整に係る人件費</t>
    <rPh sb="1" eb="6">
      <t xml:space="preserve">コウレイシャシセツ </t>
    </rPh>
    <rPh sb="7" eb="9">
      <t xml:space="preserve">サッカ </t>
    </rPh>
    <rPh sb="9" eb="10">
      <t xml:space="preserve">トウ </t>
    </rPh>
    <rPh sb="12" eb="14">
      <t>コウショウ</t>
    </rPh>
    <rPh sb="15" eb="17">
      <t>チョウセイ</t>
    </rPh>
    <rPh sb="18" eb="19">
      <t>カカ</t>
    </rPh>
    <rPh sb="20" eb="23">
      <t>ジンケンヒ</t>
    </rPh>
    <phoneticPr fontId="3"/>
  </si>
  <si>
    <t>時間</t>
    <rPh sb="0" eb="2">
      <t>ジカン</t>
    </rPh>
    <phoneticPr fontId="2"/>
  </si>
  <si>
    <t>・打ち合わせ及び実施係る交通費(3名想定)</t>
    <rPh sb="1" eb="2">
      <t xml:space="preserve">ウチアワセニカカワルコウツウヒ </t>
    </rPh>
    <rPh sb="6" eb="7">
      <t xml:space="preserve">オヨビ </t>
    </rPh>
    <rPh sb="8" eb="10">
      <t xml:space="preserve">ジッシ </t>
    </rPh>
    <rPh sb="17" eb="20">
      <t xml:space="preserve">メイソウテイ </t>
    </rPh>
    <phoneticPr fontId="2"/>
  </si>
  <si>
    <t>回</t>
    <rPh sb="0" eb="1">
      <t xml:space="preserve">カイ </t>
    </rPh>
    <phoneticPr fontId="2"/>
  </si>
  <si>
    <t>超老芸術の作品を活用した対話型鑑賞会の実施</t>
    <phoneticPr fontId="2"/>
  </si>
  <si>
    <t>対話型鑑賞会のサポート等に係る人件費</t>
    <rPh sb="8" eb="9">
      <t>オコナ</t>
    </rPh>
    <rPh sb="10" eb="12">
      <t>カツドウ</t>
    </rPh>
    <rPh sb="13" eb="14">
      <t>タイトウカカジンケンヒ</t>
    </rPh>
    <phoneticPr fontId="3"/>
  </si>
  <si>
    <t>ファシリテーターとの打ち合わせの実施および仲介、対話型鑑賞会の運営サポート、支払事務人件費等
（1回につき20時間程度の稼働を想定）</t>
    <rPh sb="14" eb="16">
      <t xml:space="preserve">ジッシ </t>
    </rPh>
    <rPh sb="17" eb="19">
      <t>ジュウミン</t>
    </rPh>
    <rPh sb="21" eb="27">
      <t xml:space="preserve">タイワガタカンショウカイ </t>
    </rPh>
    <rPh sb="27" eb="29">
      <t>ウンエイ</t>
    </rPh>
    <rPh sb="38" eb="42">
      <t xml:space="preserve">シハライジム </t>
    </rPh>
    <rPh sb="42" eb="45">
      <t xml:space="preserve">ジンケンヒ </t>
    </rPh>
    <rPh sb="49" eb="50">
      <t xml:space="preserve">カイ </t>
    </rPh>
    <rPh sb="52" eb="54">
      <t>ジカン</t>
    </rPh>
    <rPh sb="54" eb="56">
      <t>ソウテイ</t>
    </rPh>
    <phoneticPr fontId="2"/>
  </si>
  <si>
    <t>対話型鑑賞会に係る材料費・輸送費(3回分)</t>
    <rPh sb="0" eb="6">
      <t xml:space="preserve">タイワガタカンショウカイニカカワル </t>
    </rPh>
    <rPh sb="7" eb="8">
      <t xml:space="preserve">カカワル </t>
    </rPh>
    <rPh sb="9" eb="12">
      <t xml:space="preserve">ザイリョウヒ </t>
    </rPh>
    <rPh sb="13" eb="16">
      <t xml:space="preserve">ユソウヒ </t>
    </rPh>
    <rPh sb="18" eb="20">
      <t xml:space="preserve">カイブン </t>
    </rPh>
    <phoneticPr fontId="2"/>
  </si>
  <si>
    <t>参加者の安全管理</t>
    <rPh sb="0" eb="3">
      <t xml:space="preserve">サンカシャ </t>
    </rPh>
    <rPh sb="4" eb="6">
      <t>アンゼン</t>
    </rPh>
    <rPh sb="6" eb="8">
      <t>カンリ</t>
    </rPh>
    <phoneticPr fontId="2"/>
  </si>
  <si>
    <t>1回2時間、計3回を想定</t>
    <rPh sb="1" eb="2">
      <t xml:space="preserve">カイ </t>
    </rPh>
    <rPh sb="3" eb="5">
      <t>ニチカン</t>
    </rPh>
    <rPh sb="6" eb="7">
      <t>テイド</t>
    </rPh>
    <rPh sb="8" eb="9">
      <t xml:space="preserve">カイ </t>
    </rPh>
    <phoneticPr fontId="2"/>
  </si>
  <si>
    <t>超老芸術の作品リサーチへの同行および仲介、作品制作ワークショップの運営サポート、支払事務人件費等
（1ヶ月につき20時間程度の稼働を想定）</t>
    <rPh sb="0" eb="3">
      <t xml:space="preserve">チョウロウゲイジュツノ </t>
    </rPh>
    <rPh sb="4" eb="6">
      <t xml:space="preserve">サクヒン </t>
    </rPh>
    <rPh sb="7" eb="9">
      <t>ドウコウ</t>
    </rPh>
    <rPh sb="13" eb="15">
      <t>チュウカイ</t>
    </rPh>
    <rPh sb="16" eb="18">
      <t>ジュウミン</t>
    </rPh>
    <rPh sb="20" eb="24">
      <t xml:space="preserve">カイガセイサク </t>
    </rPh>
    <rPh sb="31" eb="33">
      <t>ウンエイ</t>
    </rPh>
    <rPh sb="38" eb="39">
      <t>サクヒン</t>
    </rPh>
    <rPh sb="49" eb="51">
      <t>ジカン</t>
    </rPh>
    <rPh sb="51" eb="53">
      <t>ソウテイ</t>
    </rPh>
    <phoneticPr fontId="2"/>
  </si>
  <si>
    <t>日</t>
    <rPh sb="0" eb="1">
      <t>ニチ</t>
    </rPh>
    <phoneticPr fontId="2"/>
  </si>
  <si>
    <t>1回2時間、計3回程度を想定</t>
    <rPh sb="7" eb="8">
      <t>フク</t>
    </rPh>
    <rPh sb="8" eb="10">
      <t>サギョウ</t>
    </rPh>
    <rPh sb="12" eb="13">
      <t>ニチ</t>
    </rPh>
    <phoneticPr fontId="2"/>
  </si>
  <si>
    <t>諸経費</t>
    <rPh sb="0" eb="3">
      <t>ショケイヒ</t>
    </rPh>
    <phoneticPr fontId="3"/>
  </si>
  <si>
    <t>全体経費の10％以下</t>
    <rPh sb="0" eb="2">
      <t>ゼンタイ</t>
    </rPh>
    <rPh sb="2" eb="4">
      <t>ケイヒ</t>
    </rPh>
    <rPh sb="8" eb="10">
      <t>イカ</t>
    </rPh>
    <phoneticPr fontId="3"/>
  </si>
  <si>
    <t>　消費税相当額</t>
    <rPh sb="1" eb="4">
      <t>ショウヒゼイ</t>
    </rPh>
    <rPh sb="4" eb="6">
      <t>ソウトウ</t>
    </rPh>
    <rPh sb="6" eb="7">
      <t>ガク</t>
    </rPh>
    <phoneticPr fontId="3"/>
  </si>
  <si>
    <t>　総合計</t>
    <rPh sb="1" eb="2">
      <t>ソウ</t>
    </rPh>
    <rPh sb="2" eb="4">
      <t>ゴウケイ</t>
    </rPh>
    <phoneticPr fontId="3"/>
  </si>
  <si>
    <t>施設職員・高齢者ヘのヒアリング・集計等</t>
    <rPh sb="0" eb="4">
      <t xml:space="preserve">シセツショクイン </t>
    </rPh>
    <rPh sb="5" eb="8">
      <t xml:space="preserve">コウレイシャヘリ </t>
    </rPh>
    <rPh sb="16" eb="18">
      <t>シュウケイ</t>
    </rPh>
    <rPh sb="18" eb="19">
      <t>トウ</t>
    </rPh>
    <phoneticPr fontId="3"/>
  </si>
  <si>
    <t>団体所在地</t>
    <rPh sb="0" eb="2">
      <t>ダンタイ</t>
    </rPh>
    <rPh sb="2" eb="5">
      <t>ショザイチ</t>
    </rPh>
    <phoneticPr fontId="2"/>
  </si>
  <si>
    <t>団体名</t>
    <rPh sb="0" eb="3">
      <t>ダンタイメイ</t>
    </rPh>
    <phoneticPr fontId="2"/>
  </si>
  <si>
    <t>代表者名</t>
    <rPh sb="0" eb="3">
      <t>ダイヒョウシャ</t>
    </rPh>
    <rPh sb="3" eb="4">
      <t>メイ</t>
    </rPh>
    <phoneticPr fontId="2"/>
  </si>
  <si>
    <t>発行責任者名</t>
    <rPh sb="0" eb="2">
      <t>ハッコウ</t>
    </rPh>
    <rPh sb="2" eb="5">
      <t>セキニンシャ</t>
    </rPh>
    <rPh sb="5" eb="6">
      <t>メイ</t>
    </rPh>
    <phoneticPr fontId="2"/>
  </si>
  <si>
    <t xml:space="preserve">見積内訳						</t>
    <rPh sb="0" eb="3">
      <t>セッケイショ</t>
    </rPh>
    <phoneticPr fontId="3"/>
  </si>
  <si>
    <t>(様式第３号)</t>
    <rPh sb="1" eb="3">
      <t xml:space="preserve">ヨウシキ </t>
    </rPh>
    <rPh sb="3" eb="4">
      <t xml:space="preserve">ダイ </t>
    </rPh>
    <rPh sb="5" eb="6">
      <t xml:space="preserve">ゴウ </t>
    </rPh>
    <phoneticPr fontId="2"/>
  </si>
  <si>
    <t>アーツカウンシルしずおかと設定したデータの取りまとめ</t>
    <rPh sb="0" eb="26">
      <t>セッテイ</t>
    </rPh>
    <phoneticPr fontId="3"/>
  </si>
  <si>
    <t>事業期間中の写真等の記録</t>
    <rPh sb="0" eb="5">
      <t>ジギョウキカンチュウ</t>
    </rPh>
    <rPh sb="6" eb="8">
      <t>シャシン</t>
    </rPh>
    <rPh sb="8" eb="9">
      <t>ドウガトウ</t>
    </rPh>
    <rPh sb="10" eb="12">
      <t>キロク</t>
    </rPh>
    <phoneticPr fontId="3"/>
  </si>
  <si>
    <t>対話型鑑賞ファシリテーター、超老芸術のつくり手、高齢者施設への謝金等</t>
    <rPh sb="0" eb="5">
      <t xml:space="preserve">タイワガタカンショウ </t>
    </rPh>
    <rPh sb="14" eb="18">
      <t xml:space="preserve">チョウロウゲイジュツマ </t>
    </rPh>
    <rPh sb="22" eb="23">
      <t xml:space="preserve">テ </t>
    </rPh>
    <rPh sb="24" eb="29">
      <t xml:space="preserve">コウレイシャシセツ </t>
    </rPh>
    <rPh sb="31" eb="33">
      <t xml:space="preserve">シャキン </t>
    </rPh>
    <rPh sb="33" eb="34">
      <t xml:space="preserve">トウ </t>
    </rPh>
    <phoneticPr fontId="2"/>
  </si>
  <si>
    <t>式</t>
    <rPh sb="0" eb="1">
      <t xml:space="preserve">シキ </t>
    </rPh>
    <phoneticPr fontId="2"/>
  </si>
  <si>
    <t>　合計</t>
    <rPh sb="1" eb="3">
      <t/>
    </rPh>
    <phoneticPr fontId="3"/>
  </si>
  <si>
    <t xml:space="preserve"> 県内平均4,020円×3名×3箇所×5回(作品調査1回・下見1回・本番2回・事後1回)　　　　　　　　　　　　　　</t>
    <rPh sb="1" eb="5">
      <t xml:space="preserve">ケンナイヘイキン </t>
    </rPh>
    <rPh sb="10" eb="11">
      <t xml:space="preserve">エン </t>
    </rPh>
    <rPh sb="13" eb="14">
      <t xml:space="preserve">メイ </t>
    </rPh>
    <rPh sb="16" eb="18">
      <t xml:space="preserve">カショ </t>
    </rPh>
    <rPh sb="20" eb="21">
      <t xml:space="preserve">カイ </t>
    </rPh>
    <rPh sb="22" eb="26">
      <t xml:space="preserve">サクヒンチョウサ </t>
    </rPh>
    <rPh sb="27" eb="28">
      <t xml:space="preserve">カイ </t>
    </rPh>
    <rPh sb="29" eb="31">
      <t xml:space="preserve">シタミ </t>
    </rPh>
    <rPh sb="32" eb="33">
      <t xml:space="preserve">カイ </t>
    </rPh>
    <rPh sb="34" eb="36">
      <t xml:space="preserve">ホンバン </t>
    </rPh>
    <rPh sb="37" eb="38">
      <t xml:space="preserve">カイ </t>
    </rPh>
    <rPh sb="39" eb="41">
      <t xml:space="preserve">ジゴ </t>
    </rPh>
    <rPh sb="42" eb="43">
      <t xml:space="preserve">カイ </t>
    </rPh>
    <phoneticPr fontId="2"/>
  </si>
  <si>
    <t>A</t>
    <phoneticPr fontId="3"/>
  </si>
  <si>
    <t>B</t>
    <phoneticPr fontId="3"/>
  </si>
  <si>
    <t>C</t>
    <phoneticPr fontId="3"/>
  </si>
  <si>
    <t>D</t>
    <phoneticPr fontId="3"/>
  </si>
  <si>
    <t>E</t>
    <phoneticPr fontId="2"/>
  </si>
  <si>
    <t>F</t>
    <phoneticPr fontId="2"/>
  </si>
  <si>
    <t>超老芸術のつくり手による絵画制作ワークショップの実施</t>
    <rPh sb="12" eb="14">
      <t xml:space="preserve">カイガ </t>
    </rPh>
    <phoneticPr fontId="2"/>
  </si>
  <si>
    <t>超老芸術のつくり手による絵画制作ワークショップに係る人件費</t>
    <rPh sb="4" eb="6">
      <t>チイキ</t>
    </rPh>
    <rPh sb="7" eb="8">
      <t>オコナ</t>
    </rPh>
    <rPh sb="9" eb="11">
      <t>カツドウ</t>
    </rPh>
    <rPh sb="12" eb="14">
      <t xml:space="preserve">カイガ </t>
    </rPh>
    <rPh sb="19" eb="20">
      <t>トウ</t>
    </rPh>
    <rPh sb="21" eb="22">
      <t>カカ</t>
    </rPh>
    <rPh sb="23" eb="26">
      <t>ジンケンヒ</t>
    </rPh>
    <phoneticPr fontId="3"/>
  </si>
  <si>
    <t>絵画制作ワークショップに係る材料費・輸送費(3回分)</t>
    <rPh sb="0" eb="2">
      <t xml:space="preserve">カイガ </t>
    </rPh>
    <rPh sb="2" eb="4">
      <t xml:space="preserve">サクヒンセイサク </t>
    </rPh>
    <rPh sb="20" eb="22">
      <t xml:space="preserve">カイブン </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</si>
</sst>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7">
    <font>
      <sz val="10.1"/>
      <name val="ＭＳ 明朝"/>
      <family val="1"/>
      <charset val="128"/>
    </font>
    <font>
      <b/>
      <sz val="12"/>
      <name val="ＭＳ 明朝"/>
      <family val="1"/>
      <charset val="128"/>
    </font>
    <font>
      <sz val="6"/>
      <name val="ＭＳ 明朝"/>
      <family val="1"/>
      <charset val="128"/>
    </font>
    <font>
      <sz val="6"/>
      <name val="ＭＳ Ｐ明朝"/>
      <family val="1"/>
      <charset val="128"/>
    </font>
    <font>
      <sz val="12"/>
      <name val="ＭＳ 明朝"/>
      <family val="1"/>
      <charset val="128"/>
    </font>
    <font>
      <sz val="11"/>
      <name val="ＭＳ 明朝"/>
      <family val="1"/>
      <charset val="128"/>
    </font>
    <font>
      <b/>
      <sz val="11"/>
      <name val="ＭＳ 明朝"/>
      <family val="1"/>
      <charset val="128"/>
    </font>
  </fonts>
  <fills count="2">
    <fill>
      <patternFill patternType="none"/>
    </fill>
    <fill>
      <patternFill patternType="gray125"/>
    </fill>
  </fills>
  <borders count="9">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38">
    <xf numFmtId="0" fontId="0" fillId="0" borderId="0" xfId="0"/>
    <xf numFmtId="0" fontId="4" fillId="0" borderId="0" xfId="0" applyFont="1"/>
    <xf numFmtId="0" fontId="1" fillId="0" borderId="1" xfId="0" applyFont="1" applyBorder="1" applyAlignment="1">
      <alignment horizontal="center" vertical="center"/>
    </xf>
    <xf numFmtId="176" fontId="1" fillId="0" borderId="1" xfId="0" applyNumberFormat="1" applyFont="1" applyBorder="1" applyAlignment="1">
      <alignment horizontal="center" vertical="center"/>
    </xf>
    <xf numFmtId="0" fontId="1" fillId="0" borderId="1" xfId="0" applyFont="1" applyBorder="1" applyAlignment="1">
      <alignment horizontal="center" vertical="center" wrapText="1"/>
    </xf>
    <xf numFmtId="0" fontId="5" fillId="0" borderId="4" xfId="0" applyFont="1" applyBorder="1" applyAlignment="1">
      <alignment horizontal="center" vertical="center"/>
    </xf>
    <xf numFmtId="176" fontId="5" fillId="0" borderId="4" xfId="0" applyNumberFormat="1" applyFont="1" applyBorder="1" applyAlignment="1">
      <alignment horizontal="center" vertical="center"/>
    </xf>
    <xf numFmtId="0" fontId="5" fillId="0" borderId="4" xfId="0" applyFont="1" applyBorder="1" applyAlignment="1">
      <alignment horizontal="center" vertical="center" wrapText="1"/>
    </xf>
    <xf numFmtId="0" fontId="0" fillId="0" borderId="0" xfId="0" applyAlignment="1">
      <alignment horizontal="center"/>
    </xf>
    <xf numFmtId="0" fontId="5" fillId="0" borderId="4" xfId="0" applyFont="1" applyBorder="1" applyAlignment="1">
      <alignment vertical="center" wrapText="1"/>
    </xf>
    <xf numFmtId="0" fontId="5" fillId="0" borderId="4" xfId="0" applyFont="1" applyBorder="1" applyAlignment="1">
      <alignment vertical="center" shrinkToFit="1"/>
    </xf>
    <xf numFmtId="3" fontId="5" fillId="0" borderId="4" xfId="0" applyNumberFormat="1" applyFont="1" applyBorder="1" applyAlignment="1">
      <alignment vertical="center"/>
    </xf>
    <xf numFmtId="0" fontId="5" fillId="0" borderId="4" xfId="0" applyFont="1" applyBorder="1" applyAlignment="1">
      <alignment vertical="center"/>
    </xf>
    <xf numFmtId="0" fontId="0" fillId="0" borderId="0" xfId="0" applyAlignment="1">
      <alignment horizontal="center" vertical="center"/>
    </xf>
    <xf numFmtId="0" fontId="0" fillId="0" borderId="0" xfId="0" applyAlignment="1">
      <alignment vertical="center"/>
    </xf>
    <xf numFmtId="176" fontId="0" fillId="0" borderId="0" xfId="0" applyNumberFormat="1" applyAlignment="1">
      <alignment vertical="center"/>
    </xf>
    <xf numFmtId="0" fontId="0" fillId="0" borderId="0" xfId="0" applyAlignment="1">
      <alignment vertical="center" wrapText="1"/>
    </xf>
    <xf numFmtId="0" fontId="5" fillId="0" borderId="5" xfId="0" applyFont="1" applyBorder="1" applyAlignment="1">
      <alignment horizontal="left" vertical="center" wrapText="1"/>
    </xf>
    <xf numFmtId="0" fontId="5" fillId="0" borderId="4" xfId="0" applyFont="1" applyBorder="1" applyAlignment="1">
      <alignment vertical="center" wrapText="1" shrinkToFit="1"/>
    </xf>
    <xf numFmtId="0" fontId="5" fillId="0" borderId="4" xfId="0" quotePrefix="1" applyFont="1" applyBorder="1" applyAlignment="1">
      <alignment vertical="center" wrapText="1"/>
    </xf>
    <xf numFmtId="0" fontId="6" fillId="0" borderId="4" xfId="0" applyFont="1" applyBorder="1" applyAlignment="1">
      <alignment horizontal="center" vertical="center" wrapText="1"/>
    </xf>
    <xf numFmtId="0" fontId="5" fillId="0" borderId="0" xfId="0" applyFont="1" applyAlignment="1">
      <alignment horizontal="left" vertical="center"/>
    </xf>
    <xf numFmtId="0" fontId="6" fillId="0" borderId="0" xfId="0" applyFont="1" applyAlignment="1">
      <alignment horizontal="center" vertical="center"/>
    </xf>
    <xf numFmtId="176" fontId="6" fillId="0" borderId="0" xfId="0" applyNumberFormat="1" applyFont="1" applyAlignment="1">
      <alignment horizontal="center" vertical="center"/>
    </xf>
    <xf numFmtId="0" fontId="5" fillId="0" borderId="0" xfId="0" applyFont="1"/>
    <xf numFmtId="0" fontId="6" fillId="0" borderId="0" xfId="0" applyFont="1" applyAlignment="1">
      <alignment horizontal="left" vertical="center"/>
    </xf>
    <xf numFmtId="3" fontId="5" fillId="0" borderId="4" xfId="0" applyNumberFormat="1" applyFont="1" applyBorder="1" applyAlignment="1">
      <alignment vertical="center" wrapText="1"/>
    </xf>
    <xf numFmtId="0" fontId="5" fillId="0" borderId="5"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2" xfId="0" applyFont="1" applyBorder="1" applyAlignment="1">
      <alignment horizontal="left" vertical="center" shrinkToFit="1"/>
    </xf>
    <xf numFmtId="0" fontId="5" fillId="0" borderId="6" xfId="0" applyFont="1" applyBorder="1" applyAlignment="1">
      <alignment horizontal="left" vertical="center" shrinkToFit="1"/>
    </xf>
    <xf numFmtId="0" fontId="5" fillId="0" borderId="3" xfId="0" applyFont="1" applyBorder="1" applyAlignment="1">
      <alignment horizontal="left" vertical="center" shrinkToFit="1"/>
    </xf>
    <xf numFmtId="0" fontId="5" fillId="0" borderId="0" xfId="0" applyFont="1" applyAlignment="1">
      <alignment horizontal="left"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Users/nobumasakushino/Desktop/&#39640;&#40802;&#32773;&#26045;&#35373;WS/&#35373;&#35336;&#26360;&#65288;&#37329;&#12354;&#12426;&#65289;.xls" TargetMode="External"/><Relationship Id="rId1" Type="http://schemas.openxmlformats.org/officeDocument/2006/relationships/externalLinkPath" Target="&#35373;&#35336;&#26360;&#65288;&#37329;&#12354;&#12426;&#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設計書表紙 (原本)"/>
      <sheetName val="設計書表紙"/>
      <sheetName val="設計書(金有り）"/>
    </sheetNames>
    <sheetDataSet>
      <sheetData sheetId="0">
        <row r="10">
          <cell r="A10" t="str">
            <v>高齢者施設における超老芸術作品を通じた対話型鑑賞と絵画制作ワークショップの実施</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63CFE0-8755-7B4E-B4AB-D85C5CFE942E}">
  <sheetPr>
    <tabColor rgb="FFFFFF00"/>
    <outlinePr summaryBelow="0" summaryRight="0"/>
    <pageSetUpPr autoPageBreaks="0"/>
  </sheetPr>
  <dimension ref="A1:G28"/>
  <sheetViews>
    <sheetView showZeros="0" tabSelected="1" view="pageBreakPreview" topLeftCell="A13" zoomScaleNormal="100" zoomScaleSheetLayoutView="100" workbookViewId="0">
      <selection activeCell="B24" sqref="B24"/>
    </sheetView>
  </sheetViews>
  <sheetFormatPr baseColWidth="10" defaultColWidth="6.796875" defaultRowHeight="14"/>
  <cols>
    <col min="1" max="1" width="3.796875" style="13" customWidth="1"/>
    <col min="2" max="2" width="58.3984375" style="14" customWidth="1"/>
    <col min="3" max="3" width="13.796875" style="14" customWidth="1"/>
    <col min="4" max="4" width="7.796875" style="14" bestFit="1" customWidth="1"/>
    <col min="5" max="5" width="6.796875" style="15" customWidth="1"/>
    <col min="6" max="6" width="14.59765625" style="14" customWidth="1"/>
    <col min="7" max="7" width="48.19921875" style="16" customWidth="1"/>
    <col min="8" max="201" width="6.796875" customWidth="1"/>
    <col min="257" max="257" width="3.796875" customWidth="1"/>
    <col min="258" max="258" width="58.3984375" customWidth="1"/>
    <col min="259" max="259" width="13.796875" customWidth="1"/>
    <col min="260" max="260" width="7.796875" bestFit="1" customWidth="1"/>
    <col min="262" max="262" width="14.59765625" customWidth="1"/>
    <col min="263" max="263" width="48.19921875" customWidth="1"/>
    <col min="513" max="513" width="3.796875" customWidth="1"/>
    <col min="514" max="514" width="58.3984375" customWidth="1"/>
    <col min="515" max="515" width="13.796875" customWidth="1"/>
    <col min="516" max="516" width="7.796875" bestFit="1" customWidth="1"/>
    <col min="518" max="518" width="14.59765625" customWidth="1"/>
    <col min="519" max="519" width="48.19921875" customWidth="1"/>
    <col min="769" max="769" width="3.796875" customWidth="1"/>
    <col min="770" max="770" width="58.3984375" customWidth="1"/>
    <col min="771" max="771" width="13.796875" customWidth="1"/>
    <col min="772" max="772" width="7.796875" bestFit="1" customWidth="1"/>
    <col min="774" max="774" width="14.59765625" customWidth="1"/>
    <col min="775" max="775" width="48.19921875" customWidth="1"/>
    <col min="1025" max="1025" width="3.796875" customWidth="1"/>
    <col min="1026" max="1026" width="58.3984375" customWidth="1"/>
    <col min="1027" max="1027" width="13.796875" customWidth="1"/>
    <col min="1028" max="1028" width="7.796875" bestFit="1" customWidth="1"/>
    <col min="1030" max="1030" width="14.59765625" customWidth="1"/>
    <col min="1031" max="1031" width="48.19921875" customWidth="1"/>
    <col min="1281" max="1281" width="3.796875" customWidth="1"/>
    <col min="1282" max="1282" width="58.3984375" customWidth="1"/>
    <col min="1283" max="1283" width="13.796875" customWidth="1"/>
    <col min="1284" max="1284" width="7.796875" bestFit="1" customWidth="1"/>
    <col min="1286" max="1286" width="14.59765625" customWidth="1"/>
    <col min="1287" max="1287" width="48.19921875" customWidth="1"/>
    <col min="1537" max="1537" width="3.796875" customWidth="1"/>
    <col min="1538" max="1538" width="58.3984375" customWidth="1"/>
    <col min="1539" max="1539" width="13.796875" customWidth="1"/>
    <col min="1540" max="1540" width="7.796875" bestFit="1" customWidth="1"/>
    <col min="1542" max="1542" width="14.59765625" customWidth="1"/>
    <col min="1543" max="1543" width="48.19921875" customWidth="1"/>
    <col min="1793" max="1793" width="3.796875" customWidth="1"/>
    <col min="1794" max="1794" width="58.3984375" customWidth="1"/>
    <col min="1795" max="1795" width="13.796875" customWidth="1"/>
    <col min="1796" max="1796" width="7.796875" bestFit="1" customWidth="1"/>
    <col min="1798" max="1798" width="14.59765625" customWidth="1"/>
    <col min="1799" max="1799" width="48.19921875" customWidth="1"/>
    <col min="2049" max="2049" width="3.796875" customWidth="1"/>
    <col min="2050" max="2050" width="58.3984375" customWidth="1"/>
    <col min="2051" max="2051" width="13.796875" customWidth="1"/>
    <col min="2052" max="2052" width="7.796875" bestFit="1" customWidth="1"/>
    <col min="2054" max="2054" width="14.59765625" customWidth="1"/>
    <col min="2055" max="2055" width="48.19921875" customWidth="1"/>
    <col min="2305" max="2305" width="3.796875" customWidth="1"/>
    <col min="2306" max="2306" width="58.3984375" customWidth="1"/>
    <col min="2307" max="2307" width="13.796875" customWidth="1"/>
    <col min="2308" max="2308" width="7.796875" bestFit="1" customWidth="1"/>
    <col min="2310" max="2310" width="14.59765625" customWidth="1"/>
    <col min="2311" max="2311" width="48.19921875" customWidth="1"/>
    <col min="2561" max="2561" width="3.796875" customWidth="1"/>
    <col min="2562" max="2562" width="58.3984375" customWidth="1"/>
    <col min="2563" max="2563" width="13.796875" customWidth="1"/>
    <col min="2564" max="2564" width="7.796875" bestFit="1" customWidth="1"/>
    <col min="2566" max="2566" width="14.59765625" customWidth="1"/>
    <col min="2567" max="2567" width="48.19921875" customWidth="1"/>
    <col min="2817" max="2817" width="3.796875" customWidth="1"/>
    <col min="2818" max="2818" width="58.3984375" customWidth="1"/>
    <col min="2819" max="2819" width="13.796875" customWidth="1"/>
    <col min="2820" max="2820" width="7.796875" bestFit="1" customWidth="1"/>
    <col min="2822" max="2822" width="14.59765625" customWidth="1"/>
    <col min="2823" max="2823" width="48.19921875" customWidth="1"/>
    <col min="3073" max="3073" width="3.796875" customWidth="1"/>
    <col min="3074" max="3074" width="58.3984375" customWidth="1"/>
    <col min="3075" max="3075" width="13.796875" customWidth="1"/>
    <col min="3076" max="3076" width="7.796875" bestFit="1" customWidth="1"/>
    <col min="3078" max="3078" width="14.59765625" customWidth="1"/>
    <col min="3079" max="3079" width="48.19921875" customWidth="1"/>
    <col min="3329" max="3329" width="3.796875" customWidth="1"/>
    <col min="3330" max="3330" width="58.3984375" customWidth="1"/>
    <col min="3331" max="3331" width="13.796875" customWidth="1"/>
    <col min="3332" max="3332" width="7.796875" bestFit="1" customWidth="1"/>
    <col min="3334" max="3334" width="14.59765625" customWidth="1"/>
    <col min="3335" max="3335" width="48.19921875" customWidth="1"/>
    <col min="3585" max="3585" width="3.796875" customWidth="1"/>
    <col min="3586" max="3586" width="58.3984375" customWidth="1"/>
    <col min="3587" max="3587" width="13.796875" customWidth="1"/>
    <col min="3588" max="3588" width="7.796875" bestFit="1" customWidth="1"/>
    <col min="3590" max="3590" width="14.59765625" customWidth="1"/>
    <col min="3591" max="3591" width="48.19921875" customWidth="1"/>
    <col min="3841" max="3841" width="3.796875" customWidth="1"/>
    <col min="3842" max="3842" width="58.3984375" customWidth="1"/>
    <col min="3843" max="3843" width="13.796875" customWidth="1"/>
    <col min="3844" max="3844" width="7.796875" bestFit="1" customWidth="1"/>
    <col min="3846" max="3846" width="14.59765625" customWidth="1"/>
    <col min="3847" max="3847" width="48.19921875" customWidth="1"/>
    <col min="4097" max="4097" width="3.796875" customWidth="1"/>
    <col min="4098" max="4098" width="58.3984375" customWidth="1"/>
    <col min="4099" max="4099" width="13.796875" customWidth="1"/>
    <col min="4100" max="4100" width="7.796875" bestFit="1" customWidth="1"/>
    <col min="4102" max="4102" width="14.59765625" customWidth="1"/>
    <col min="4103" max="4103" width="48.19921875" customWidth="1"/>
    <col min="4353" max="4353" width="3.796875" customWidth="1"/>
    <col min="4354" max="4354" width="58.3984375" customWidth="1"/>
    <col min="4355" max="4355" width="13.796875" customWidth="1"/>
    <col min="4356" max="4356" width="7.796875" bestFit="1" customWidth="1"/>
    <col min="4358" max="4358" width="14.59765625" customWidth="1"/>
    <col min="4359" max="4359" width="48.19921875" customWidth="1"/>
    <col min="4609" max="4609" width="3.796875" customWidth="1"/>
    <col min="4610" max="4610" width="58.3984375" customWidth="1"/>
    <col min="4611" max="4611" width="13.796875" customWidth="1"/>
    <col min="4612" max="4612" width="7.796875" bestFit="1" customWidth="1"/>
    <col min="4614" max="4614" width="14.59765625" customWidth="1"/>
    <col min="4615" max="4615" width="48.19921875" customWidth="1"/>
    <col min="4865" max="4865" width="3.796875" customWidth="1"/>
    <col min="4866" max="4866" width="58.3984375" customWidth="1"/>
    <col min="4867" max="4867" width="13.796875" customWidth="1"/>
    <col min="4868" max="4868" width="7.796875" bestFit="1" customWidth="1"/>
    <col min="4870" max="4870" width="14.59765625" customWidth="1"/>
    <col min="4871" max="4871" width="48.19921875" customWidth="1"/>
    <col min="5121" max="5121" width="3.796875" customWidth="1"/>
    <col min="5122" max="5122" width="58.3984375" customWidth="1"/>
    <col min="5123" max="5123" width="13.796875" customWidth="1"/>
    <col min="5124" max="5124" width="7.796875" bestFit="1" customWidth="1"/>
    <col min="5126" max="5126" width="14.59765625" customWidth="1"/>
    <col min="5127" max="5127" width="48.19921875" customWidth="1"/>
    <col min="5377" max="5377" width="3.796875" customWidth="1"/>
    <col min="5378" max="5378" width="58.3984375" customWidth="1"/>
    <col min="5379" max="5379" width="13.796875" customWidth="1"/>
    <col min="5380" max="5380" width="7.796875" bestFit="1" customWidth="1"/>
    <col min="5382" max="5382" width="14.59765625" customWidth="1"/>
    <col min="5383" max="5383" width="48.19921875" customWidth="1"/>
    <col min="5633" max="5633" width="3.796875" customWidth="1"/>
    <col min="5634" max="5634" width="58.3984375" customWidth="1"/>
    <col min="5635" max="5635" width="13.796875" customWidth="1"/>
    <col min="5636" max="5636" width="7.796875" bestFit="1" customWidth="1"/>
    <col min="5638" max="5638" width="14.59765625" customWidth="1"/>
    <col min="5639" max="5639" width="48.19921875" customWidth="1"/>
    <col min="5889" max="5889" width="3.796875" customWidth="1"/>
    <col min="5890" max="5890" width="58.3984375" customWidth="1"/>
    <col min="5891" max="5891" width="13.796875" customWidth="1"/>
    <col min="5892" max="5892" width="7.796875" bestFit="1" customWidth="1"/>
    <col min="5894" max="5894" width="14.59765625" customWidth="1"/>
    <col min="5895" max="5895" width="48.19921875" customWidth="1"/>
    <col min="6145" max="6145" width="3.796875" customWidth="1"/>
    <col min="6146" max="6146" width="58.3984375" customWidth="1"/>
    <col min="6147" max="6147" width="13.796875" customWidth="1"/>
    <col min="6148" max="6148" width="7.796875" bestFit="1" customWidth="1"/>
    <col min="6150" max="6150" width="14.59765625" customWidth="1"/>
    <col min="6151" max="6151" width="48.19921875" customWidth="1"/>
    <col min="6401" max="6401" width="3.796875" customWidth="1"/>
    <col min="6402" max="6402" width="58.3984375" customWidth="1"/>
    <col min="6403" max="6403" width="13.796875" customWidth="1"/>
    <col min="6404" max="6404" width="7.796875" bestFit="1" customWidth="1"/>
    <col min="6406" max="6406" width="14.59765625" customWidth="1"/>
    <col min="6407" max="6407" width="48.19921875" customWidth="1"/>
    <col min="6657" max="6657" width="3.796875" customWidth="1"/>
    <col min="6658" max="6658" width="58.3984375" customWidth="1"/>
    <col min="6659" max="6659" width="13.796875" customWidth="1"/>
    <col min="6660" max="6660" width="7.796875" bestFit="1" customWidth="1"/>
    <col min="6662" max="6662" width="14.59765625" customWidth="1"/>
    <col min="6663" max="6663" width="48.19921875" customWidth="1"/>
    <col min="6913" max="6913" width="3.796875" customWidth="1"/>
    <col min="6914" max="6914" width="58.3984375" customWidth="1"/>
    <col min="6915" max="6915" width="13.796875" customWidth="1"/>
    <col min="6916" max="6916" width="7.796875" bestFit="1" customWidth="1"/>
    <col min="6918" max="6918" width="14.59765625" customWidth="1"/>
    <col min="6919" max="6919" width="48.19921875" customWidth="1"/>
    <col min="7169" max="7169" width="3.796875" customWidth="1"/>
    <col min="7170" max="7170" width="58.3984375" customWidth="1"/>
    <col min="7171" max="7171" width="13.796875" customWidth="1"/>
    <col min="7172" max="7172" width="7.796875" bestFit="1" customWidth="1"/>
    <col min="7174" max="7174" width="14.59765625" customWidth="1"/>
    <col min="7175" max="7175" width="48.19921875" customWidth="1"/>
    <col min="7425" max="7425" width="3.796875" customWidth="1"/>
    <col min="7426" max="7426" width="58.3984375" customWidth="1"/>
    <col min="7427" max="7427" width="13.796875" customWidth="1"/>
    <col min="7428" max="7428" width="7.796875" bestFit="1" customWidth="1"/>
    <col min="7430" max="7430" width="14.59765625" customWidth="1"/>
    <col min="7431" max="7431" width="48.19921875" customWidth="1"/>
    <col min="7681" max="7681" width="3.796875" customWidth="1"/>
    <col min="7682" max="7682" width="58.3984375" customWidth="1"/>
    <col min="7683" max="7683" width="13.796875" customWidth="1"/>
    <col min="7684" max="7684" width="7.796875" bestFit="1" customWidth="1"/>
    <col min="7686" max="7686" width="14.59765625" customWidth="1"/>
    <col min="7687" max="7687" width="48.19921875" customWidth="1"/>
    <col min="7937" max="7937" width="3.796875" customWidth="1"/>
    <col min="7938" max="7938" width="58.3984375" customWidth="1"/>
    <col min="7939" max="7939" width="13.796875" customWidth="1"/>
    <col min="7940" max="7940" width="7.796875" bestFit="1" customWidth="1"/>
    <col min="7942" max="7942" width="14.59765625" customWidth="1"/>
    <col min="7943" max="7943" width="48.19921875" customWidth="1"/>
    <col min="8193" max="8193" width="3.796875" customWidth="1"/>
    <col min="8194" max="8194" width="58.3984375" customWidth="1"/>
    <col min="8195" max="8195" width="13.796875" customWidth="1"/>
    <col min="8196" max="8196" width="7.796875" bestFit="1" customWidth="1"/>
    <col min="8198" max="8198" width="14.59765625" customWidth="1"/>
    <col min="8199" max="8199" width="48.19921875" customWidth="1"/>
    <col min="8449" max="8449" width="3.796875" customWidth="1"/>
    <col min="8450" max="8450" width="58.3984375" customWidth="1"/>
    <col min="8451" max="8451" width="13.796875" customWidth="1"/>
    <col min="8452" max="8452" width="7.796875" bestFit="1" customWidth="1"/>
    <col min="8454" max="8454" width="14.59765625" customWidth="1"/>
    <col min="8455" max="8455" width="48.19921875" customWidth="1"/>
    <col min="8705" max="8705" width="3.796875" customWidth="1"/>
    <col min="8706" max="8706" width="58.3984375" customWidth="1"/>
    <col min="8707" max="8707" width="13.796875" customWidth="1"/>
    <col min="8708" max="8708" width="7.796875" bestFit="1" customWidth="1"/>
    <col min="8710" max="8710" width="14.59765625" customWidth="1"/>
    <col min="8711" max="8711" width="48.19921875" customWidth="1"/>
    <col min="8961" max="8961" width="3.796875" customWidth="1"/>
    <col min="8962" max="8962" width="58.3984375" customWidth="1"/>
    <col min="8963" max="8963" width="13.796875" customWidth="1"/>
    <col min="8964" max="8964" width="7.796875" bestFit="1" customWidth="1"/>
    <col min="8966" max="8966" width="14.59765625" customWidth="1"/>
    <col min="8967" max="8967" width="48.19921875" customWidth="1"/>
    <col min="9217" max="9217" width="3.796875" customWidth="1"/>
    <col min="9218" max="9218" width="58.3984375" customWidth="1"/>
    <col min="9219" max="9219" width="13.796875" customWidth="1"/>
    <col min="9220" max="9220" width="7.796875" bestFit="1" customWidth="1"/>
    <col min="9222" max="9222" width="14.59765625" customWidth="1"/>
    <col min="9223" max="9223" width="48.19921875" customWidth="1"/>
    <col min="9473" max="9473" width="3.796875" customWidth="1"/>
    <col min="9474" max="9474" width="58.3984375" customWidth="1"/>
    <col min="9475" max="9475" width="13.796875" customWidth="1"/>
    <col min="9476" max="9476" width="7.796875" bestFit="1" customWidth="1"/>
    <col min="9478" max="9478" width="14.59765625" customWidth="1"/>
    <col min="9479" max="9479" width="48.19921875" customWidth="1"/>
    <col min="9729" max="9729" width="3.796875" customWidth="1"/>
    <col min="9730" max="9730" width="58.3984375" customWidth="1"/>
    <col min="9731" max="9731" width="13.796875" customWidth="1"/>
    <col min="9732" max="9732" width="7.796875" bestFit="1" customWidth="1"/>
    <col min="9734" max="9734" width="14.59765625" customWidth="1"/>
    <col min="9735" max="9735" width="48.19921875" customWidth="1"/>
    <col min="9985" max="9985" width="3.796875" customWidth="1"/>
    <col min="9986" max="9986" width="58.3984375" customWidth="1"/>
    <col min="9987" max="9987" width="13.796875" customWidth="1"/>
    <col min="9988" max="9988" width="7.796875" bestFit="1" customWidth="1"/>
    <col min="9990" max="9990" width="14.59765625" customWidth="1"/>
    <col min="9991" max="9991" width="48.19921875" customWidth="1"/>
    <col min="10241" max="10241" width="3.796875" customWidth="1"/>
    <col min="10242" max="10242" width="58.3984375" customWidth="1"/>
    <col min="10243" max="10243" width="13.796875" customWidth="1"/>
    <col min="10244" max="10244" width="7.796875" bestFit="1" customWidth="1"/>
    <col min="10246" max="10246" width="14.59765625" customWidth="1"/>
    <col min="10247" max="10247" width="48.19921875" customWidth="1"/>
    <col min="10497" max="10497" width="3.796875" customWidth="1"/>
    <col min="10498" max="10498" width="58.3984375" customWidth="1"/>
    <col min="10499" max="10499" width="13.796875" customWidth="1"/>
    <col min="10500" max="10500" width="7.796875" bestFit="1" customWidth="1"/>
    <col min="10502" max="10502" width="14.59765625" customWidth="1"/>
    <col min="10503" max="10503" width="48.19921875" customWidth="1"/>
    <col min="10753" max="10753" width="3.796875" customWidth="1"/>
    <col min="10754" max="10754" width="58.3984375" customWidth="1"/>
    <col min="10755" max="10755" width="13.796875" customWidth="1"/>
    <col min="10756" max="10756" width="7.796875" bestFit="1" customWidth="1"/>
    <col min="10758" max="10758" width="14.59765625" customWidth="1"/>
    <col min="10759" max="10759" width="48.19921875" customWidth="1"/>
    <col min="11009" max="11009" width="3.796875" customWidth="1"/>
    <col min="11010" max="11010" width="58.3984375" customWidth="1"/>
    <col min="11011" max="11011" width="13.796875" customWidth="1"/>
    <col min="11012" max="11012" width="7.796875" bestFit="1" customWidth="1"/>
    <col min="11014" max="11014" width="14.59765625" customWidth="1"/>
    <col min="11015" max="11015" width="48.19921875" customWidth="1"/>
    <col min="11265" max="11265" width="3.796875" customWidth="1"/>
    <col min="11266" max="11266" width="58.3984375" customWidth="1"/>
    <col min="11267" max="11267" width="13.796875" customWidth="1"/>
    <col min="11268" max="11268" width="7.796875" bestFit="1" customWidth="1"/>
    <col min="11270" max="11270" width="14.59765625" customWidth="1"/>
    <col min="11271" max="11271" width="48.19921875" customWidth="1"/>
    <col min="11521" max="11521" width="3.796875" customWidth="1"/>
    <col min="11522" max="11522" width="58.3984375" customWidth="1"/>
    <col min="11523" max="11523" width="13.796875" customWidth="1"/>
    <col min="11524" max="11524" width="7.796875" bestFit="1" customWidth="1"/>
    <col min="11526" max="11526" width="14.59765625" customWidth="1"/>
    <col min="11527" max="11527" width="48.19921875" customWidth="1"/>
    <col min="11777" max="11777" width="3.796875" customWidth="1"/>
    <col min="11778" max="11778" width="58.3984375" customWidth="1"/>
    <col min="11779" max="11779" width="13.796875" customWidth="1"/>
    <col min="11780" max="11780" width="7.796875" bestFit="1" customWidth="1"/>
    <col min="11782" max="11782" width="14.59765625" customWidth="1"/>
    <col min="11783" max="11783" width="48.19921875" customWidth="1"/>
    <col min="12033" max="12033" width="3.796875" customWidth="1"/>
    <col min="12034" max="12034" width="58.3984375" customWidth="1"/>
    <col min="12035" max="12035" width="13.796875" customWidth="1"/>
    <col min="12036" max="12036" width="7.796875" bestFit="1" customWidth="1"/>
    <col min="12038" max="12038" width="14.59765625" customWidth="1"/>
    <col min="12039" max="12039" width="48.19921875" customWidth="1"/>
    <col min="12289" max="12289" width="3.796875" customWidth="1"/>
    <col min="12290" max="12290" width="58.3984375" customWidth="1"/>
    <col min="12291" max="12291" width="13.796875" customWidth="1"/>
    <col min="12292" max="12292" width="7.796875" bestFit="1" customWidth="1"/>
    <col min="12294" max="12294" width="14.59765625" customWidth="1"/>
    <col min="12295" max="12295" width="48.19921875" customWidth="1"/>
    <col min="12545" max="12545" width="3.796875" customWidth="1"/>
    <col min="12546" max="12546" width="58.3984375" customWidth="1"/>
    <col min="12547" max="12547" width="13.796875" customWidth="1"/>
    <col min="12548" max="12548" width="7.796875" bestFit="1" customWidth="1"/>
    <col min="12550" max="12550" width="14.59765625" customWidth="1"/>
    <col min="12551" max="12551" width="48.19921875" customWidth="1"/>
    <col min="12801" max="12801" width="3.796875" customWidth="1"/>
    <col min="12802" max="12802" width="58.3984375" customWidth="1"/>
    <col min="12803" max="12803" width="13.796875" customWidth="1"/>
    <col min="12804" max="12804" width="7.796875" bestFit="1" customWidth="1"/>
    <col min="12806" max="12806" width="14.59765625" customWidth="1"/>
    <col min="12807" max="12807" width="48.19921875" customWidth="1"/>
    <col min="13057" max="13057" width="3.796875" customWidth="1"/>
    <col min="13058" max="13058" width="58.3984375" customWidth="1"/>
    <col min="13059" max="13059" width="13.796875" customWidth="1"/>
    <col min="13060" max="13060" width="7.796875" bestFit="1" customWidth="1"/>
    <col min="13062" max="13062" width="14.59765625" customWidth="1"/>
    <col min="13063" max="13063" width="48.19921875" customWidth="1"/>
    <col min="13313" max="13313" width="3.796875" customWidth="1"/>
    <col min="13314" max="13314" width="58.3984375" customWidth="1"/>
    <col min="13315" max="13315" width="13.796875" customWidth="1"/>
    <col min="13316" max="13316" width="7.796875" bestFit="1" customWidth="1"/>
    <col min="13318" max="13318" width="14.59765625" customWidth="1"/>
    <col min="13319" max="13319" width="48.19921875" customWidth="1"/>
    <col min="13569" max="13569" width="3.796875" customWidth="1"/>
    <col min="13570" max="13570" width="58.3984375" customWidth="1"/>
    <col min="13571" max="13571" width="13.796875" customWidth="1"/>
    <col min="13572" max="13572" width="7.796875" bestFit="1" customWidth="1"/>
    <col min="13574" max="13574" width="14.59765625" customWidth="1"/>
    <col min="13575" max="13575" width="48.19921875" customWidth="1"/>
    <col min="13825" max="13825" width="3.796875" customWidth="1"/>
    <col min="13826" max="13826" width="58.3984375" customWidth="1"/>
    <col min="13827" max="13827" width="13.796875" customWidth="1"/>
    <col min="13828" max="13828" width="7.796875" bestFit="1" customWidth="1"/>
    <col min="13830" max="13830" width="14.59765625" customWidth="1"/>
    <col min="13831" max="13831" width="48.19921875" customWidth="1"/>
    <col min="14081" max="14081" width="3.796875" customWidth="1"/>
    <col min="14082" max="14082" width="58.3984375" customWidth="1"/>
    <col min="14083" max="14083" width="13.796875" customWidth="1"/>
    <col min="14084" max="14084" width="7.796875" bestFit="1" customWidth="1"/>
    <col min="14086" max="14086" width="14.59765625" customWidth="1"/>
    <col min="14087" max="14087" width="48.19921875" customWidth="1"/>
    <col min="14337" max="14337" width="3.796875" customWidth="1"/>
    <col min="14338" max="14338" width="58.3984375" customWidth="1"/>
    <col min="14339" max="14339" width="13.796875" customWidth="1"/>
    <col min="14340" max="14340" width="7.796875" bestFit="1" customWidth="1"/>
    <col min="14342" max="14342" width="14.59765625" customWidth="1"/>
    <col min="14343" max="14343" width="48.19921875" customWidth="1"/>
    <col min="14593" max="14593" width="3.796875" customWidth="1"/>
    <col min="14594" max="14594" width="58.3984375" customWidth="1"/>
    <col min="14595" max="14595" width="13.796875" customWidth="1"/>
    <col min="14596" max="14596" width="7.796875" bestFit="1" customWidth="1"/>
    <col min="14598" max="14598" width="14.59765625" customWidth="1"/>
    <col min="14599" max="14599" width="48.19921875" customWidth="1"/>
    <col min="14849" max="14849" width="3.796875" customWidth="1"/>
    <col min="14850" max="14850" width="58.3984375" customWidth="1"/>
    <col min="14851" max="14851" width="13.796875" customWidth="1"/>
    <col min="14852" max="14852" width="7.796875" bestFit="1" customWidth="1"/>
    <col min="14854" max="14854" width="14.59765625" customWidth="1"/>
    <col min="14855" max="14855" width="48.19921875" customWidth="1"/>
    <col min="15105" max="15105" width="3.796875" customWidth="1"/>
    <col min="15106" max="15106" width="58.3984375" customWidth="1"/>
    <col min="15107" max="15107" width="13.796875" customWidth="1"/>
    <col min="15108" max="15108" width="7.796875" bestFit="1" customWidth="1"/>
    <col min="15110" max="15110" width="14.59765625" customWidth="1"/>
    <col min="15111" max="15111" width="48.19921875" customWidth="1"/>
    <col min="15361" max="15361" width="3.796875" customWidth="1"/>
    <col min="15362" max="15362" width="58.3984375" customWidth="1"/>
    <col min="15363" max="15363" width="13.796875" customWidth="1"/>
    <col min="15364" max="15364" width="7.796875" bestFit="1" customWidth="1"/>
    <col min="15366" max="15366" width="14.59765625" customWidth="1"/>
    <col min="15367" max="15367" width="48.19921875" customWidth="1"/>
    <col min="15617" max="15617" width="3.796875" customWidth="1"/>
    <col min="15618" max="15618" width="58.3984375" customWidth="1"/>
    <col min="15619" max="15619" width="13.796875" customWidth="1"/>
    <col min="15620" max="15620" width="7.796875" bestFit="1" customWidth="1"/>
    <col min="15622" max="15622" width="14.59765625" customWidth="1"/>
    <col min="15623" max="15623" width="48.19921875" customWidth="1"/>
    <col min="15873" max="15873" width="3.796875" customWidth="1"/>
    <col min="15874" max="15874" width="58.3984375" customWidth="1"/>
    <col min="15875" max="15875" width="13.796875" customWidth="1"/>
    <col min="15876" max="15876" width="7.796875" bestFit="1" customWidth="1"/>
    <col min="15878" max="15878" width="14.59765625" customWidth="1"/>
    <col min="15879" max="15879" width="48.19921875" customWidth="1"/>
    <col min="16129" max="16129" width="3.796875" customWidth="1"/>
    <col min="16130" max="16130" width="58.3984375" customWidth="1"/>
    <col min="16131" max="16131" width="13.796875" customWidth="1"/>
    <col min="16132" max="16132" width="7.796875" bestFit="1" customWidth="1"/>
    <col min="16134" max="16134" width="14.59765625" customWidth="1"/>
    <col min="16135" max="16135" width="48.19921875" customWidth="1"/>
  </cols>
  <sheetData>
    <row r="1" spans="1:7">
      <c r="A1" s="33" t="s">
        <v>30</v>
      </c>
      <c r="B1" s="33"/>
    </row>
    <row r="2" spans="1:7" ht="25.5" customHeight="1">
      <c r="A2" s="34" t="str">
        <f>'[1]設計書表紙 (原本)'!A10:O10</f>
        <v>高齢者施設における超老芸術作品を通じた対話型鑑賞と絵画制作ワークショップの実施</v>
      </c>
      <c r="B2" s="34"/>
      <c r="C2" s="34"/>
      <c r="D2" s="34"/>
      <c r="E2" s="34"/>
      <c r="F2" s="34"/>
      <c r="G2" s="34"/>
    </row>
    <row r="3" spans="1:7" s="1" customFormat="1" ht="16.5" customHeight="1">
      <c r="A3" s="35" t="s">
        <v>29</v>
      </c>
      <c r="B3" s="35"/>
      <c r="C3" s="35"/>
      <c r="D3" s="35"/>
      <c r="E3" s="35"/>
      <c r="F3" s="35"/>
      <c r="G3" s="35"/>
    </row>
    <row r="4" spans="1:7" s="24" customFormat="1">
      <c r="A4" s="21"/>
      <c r="B4" s="22"/>
      <c r="C4" s="22"/>
      <c r="D4" s="22"/>
      <c r="E4" s="23"/>
      <c r="F4" s="5" t="s">
        <v>25</v>
      </c>
      <c r="G4" s="20"/>
    </row>
    <row r="5" spans="1:7" s="24" customFormat="1">
      <c r="A5" s="21"/>
      <c r="B5" s="22"/>
      <c r="C5" s="22"/>
      <c r="D5" s="22"/>
      <c r="E5" s="23"/>
      <c r="F5" s="5" t="s">
        <v>26</v>
      </c>
      <c r="G5" s="20"/>
    </row>
    <row r="6" spans="1:7" s="24" customFormat="1">
      <c r="A6" s="21"/>
      <c r="B6" s="22"/>
      <c r="C6" s="22"/>
      <c r="D6" s="22"/>
      <c r="E6" s="23"/>
      <c r="F6" s="5" t="s">
        <v>27</v>
      </c>
      <c r="G6" s="20"/>
    </row>
    <row r="7" spans="1:7" s="24" customFormat="1">
      <c r="A7" s="25"/>
      <c r="B7" s="22"/>
      <c r="C7" s="22"/>
      <c r="D7" s="22"/>
      <c r="E7" s="23"/>
      <c r="F7" s="5" t="s">
        <v>28</v>
      </c>
      <c r="G7" s="20"/>
    </row>
    <row r="8" spans="1:7" ht="15">
      <c r="A8" s="2"/>
      <c r="B8" s="2"/>
      <c r="C8" s="2"/>
      <c r="D8" s="2"/>
      <c r="E8" s="3"/>
      <c r="F8" s="2"/>
      <c r="G8" s="4"/>
    </row>
    <row r="9" spans="1:7" s="8" customFormat="1" ht="19.5" customHeight="1">
      <c r="A9" s="36" t="s">
        <v>0</v>
      </c>
      <c r="B9" s="37"/>
      <c r="C9" s="5" t="s">
        <v>1</v>
      </c>
      <c r="D9" s="5" t="s">
        <v>2</v>
      </c>
      <c r="E9" s="6" t="s">
        <v>3</v>
      </c>
      <c r="F9" s="5" t="s">
        <v>4</v>
      </c>
      <c r="G9" s="7" t="s">
        <v>5</v>
      </c>
    </row>
    <row r="10" spans="1:7" ht="21" customHeight="1">
      <c r="A10" s="27" t="s">
        <v>37</v>
      </c>
      <c r="B10" s="30" t="s">
        <v>6</v>
      </c>
      <c r="C10" s="31"/>
      <c r="D10" s="31"/>
      <c r="E10" s="31"/>
      <c r="F10" s="32"/>
      <c r="G10" s="9"/>
    </row>
    <row r="11" spans="1:7" ht="32.25" customHeight="1">
      <c r="A11" s="28"/>
      <c r="B11" s="10" t="s">
        <v>7</v>
      </c>
      <c r="C11" s="11"/>
      <c r="D11" s="12">
        <v>20</v>
      </c>
      <c r="E11" s="11" t="s">
        <v>8</v>
      </c>
      <c r="F11" s="11">
        <f>C11*D11</f>
        <v>0</v>
      </c>
      <c r="G11" s="17"/>
    </row>
    <row r="12" spans="1:7" ht="52" customHeight="1">
      <c r="A12" s="29"/>
      <c r="B12" s="18" t="s">
        <v>9</v>
      </c>
      <c r="C12" s="26"/>
      <c r="D12" s="9">
        <v>15</v>
      </c>
      <c r="E12" s="9" t="s">
        <v>10</v>
      </c>
      <c r="F12" s="26">
        <f>C12*D12</f>
        <v>0</v>
      </c>
      <c r="G12" s="9" t="s">
        <v>36</v>
      </c>
    </row>
    <row r="13" spans="1:7" ht="51" customHeight="1">
      <c r="A13" s="5" t="s">
        <v>38</v>
      </c>
      <c r="B13" s="10" t="s">
        <v>31</v>
      </c>
      <c r="C13" s="11"/>
      <c r="D13" s="12">
        <v>6</v>
      </c>
      <c r="E13" s="11" t="s">
        <v>10</v>
      </c>
      <c r="F13" s="11">
        <f>C13*D13</f>
        <v>0</v>
      </c>
      <c r="G13" s="9" t="s">
        <v>24</v>
      </c>
    </row>
    <row r="14" spans="1:7" ht="32.25" customHeight="1">
      <c r="A14" s="5" t="s">
        <v>39</v>
      </c>
      <c r="B14" s="10" t="s">
        <v>32</v>
      </c>
      <c r="C14" s="11"/>
      <c r="D14" s="12">
        <v>6</v>
      </c>
      <c r="E14" s="11" t="s">
        <v>10</v>
      </c>
      <c r="F14" s="11">
        <f>C14*D14</f>
        <v>0</v>
      </c>
      <c r="G14" s="9"/>
    </row>
    <row r="15" spans="1:7" ht="21" customHeight="1">
      <c r="A15" s="27" t="s">
        <v>40</v>
      </c>
      <c r="B15" s="30" t="s">
        <v>11</v>
      </c>
      <c r="C15" s="31"/>
      <c r="D15" s="31"/>
      <c r="E15" s="31"/>
      <c r="F15" s="32"/>
      <c r="G15" s="9"/>
    </row>
    <row r="16" spans="1:7" ht="65" customHeight="1">
      <c r="A16" s="28"/>
      <c r="B16" s="10" t="s">
        <v>12</v>
      </c>
      <c r="C16" s="11"/>
      <c r="D16" s="12">
        <v>3</v>
      </c>
      <c r="E16" s="12" t="s">
        <v>10</v>
      </c>
      <c r="F16" s="11">
        <f>C16*D16</f>
        <v>0</v>
      </c>
      <c r="G16" s="19" t="s">
        <v>13</v>
      </c>
    </row>
    <row r="17" spans="1:7" ht="21" customHeight="1">
      <c r="A17" s="28"/>
      <c r="B17" s="18" t="s">
        <v>14</v>
      </c>
      <c r="C17" s="11"/>
      <c r="D17" s="12">
        <v>3</v>
      </c>
      <c r="E17" s="12" t="s">
        <v>10</v>
      </c>
      <c r="F17" s="11">
        <f>C17*D17</f>
        <v>0</v>
      </c>
      <c r="G17" s="19"/>
    </row>
    <row r="18" spans="1:7" ht="21" customHeight="1">
      <c r="A18" s="29"/>
      <c r="B18" s="10" t="s">
        <v>15</v>
      </c>
      <c r="C18" s="11"/>
      <c r="D18" s="12">
        <v>3</v>
      </c>
      <c r="E18" s="12" t="s">
        <v>10</v>
      </c>
      <c r="F18" s="11">
        <f>C18*D18</f>
        <v>0</v>
      </c>
      <c r="G18" s="19" t="s">
        <v>16</v>
      </c>
    </row>
    <row r="19" spans="1:7" ht="21" customHeight="1">
      <c r="A19" s="27" t="s">
        <v>41</v>
      </c>
      <c r="B19" s="30" t="s">
        <v>43</v>
      </c>
      <c r="C19" s="31"/>
      <c r="D19" s="31"/>
      <c r="E19" s="31"/>
      <c r="F19" s="32"/>
      <c r="G19" s="9"/>
    </row>
    <row r="20" spans="1:7" ht="70" customHeight="1">
      <c r="A20" s="28"/>
      <c r="B20" s="18" t="s">
        <v>44</v>
      </c>
      <c r="C20" s="11"/>
      <c r="D20" s="12">
        <v>3</v>
      </c>
      <c r="E20" s="12" t="s">
        <v>10</v>
      </c>
      <c r="F20" s="11">
        <f>C20*D20</f>
        <v>0</v>
      </c>
      <c r="G20" s="19" t="s">
        <v>17</v>
      </c>
    </row>
    <row r="21" spans="1:7" ht="21" customHeight="1">
      <c r="A21" s="28"/>
      <c r="B21" s="18" t="s">
        <v>45</v>
      </c>
      <c r="C21" s="11"/>
      <c r="D21" s="12">
        <v>3</v>
      </c>
      <c r="E21" s="12" t="s">
        <v>10</v>
      </c>
      <c r="F21" s="11">
        <f>C21*D21</f>
        <v>0</v>
      </c>
      <c r="G21" s="19"/>
    </row>
    <row r="22" spans="1:7" ht="15">
      <c r="A22" s="29"/>
      <c r="B22" s="10" t="s">
        <v>15</v>
      </c>
      <c r="C22" s="11"/>
      <c r="D22" s="12">
        <v>3</v>
      </c>
      <c r="E22" s="12" t="s">
        <v>18</v>
      </c>
      <c r="F22" s="11">
        <f>C22*D22</f>
        <v>0</v>
      </c>
      <c r="G22" s="19" t="s">
        <v>19</v>
      </c>
    </row>
    <row r="23" spans="1:7" ht="22" customHeight="1">
      <c r="A23" s="5" t="s">
        <v>42</v>
      </c>
      <c r="B23" s="10" t="s">
        <v>33</v>
      </c>
      <c r="C23" s="11"/>
      <c r="D23" s="12">
        <v>1</v>
      </c>
      <c r="E23" s="11" t="s">
        <v>34</v>
      </c>
      <c r="F23" s="11">
        <v>783200</v>
      </c>
      <c r="G23" s="9"/>
    </row>
    <row r="24" spans="1:7" ht="22" customHeight="1">
      <c r="A24" s="5"/>
      <c r="B24" s="10" t="s">
        <v>20</v>
      </c>
      <c r="C24" s="11"/>
      <c r="D24" s="12"/>
      <c r="E24" s="12"/>
      <c r="F24" s="11"/>
      <c r="G24" s="9" t="s">
        <v>21</v>
      </c>
    </row>
    <row r="25" spans="1:7">
      <c r="A25" s="5"/>
      <c r="B25" s="10"/>
      <c r="C25" s="11"/>
      <c r="D25" s="12"/>
      <c r="E25" s="12"/>
      <c r="F25" s="11">
        <f>C25*D25</f>
        <v>0</v>
      </c>
      <c r="G25" s="9"/>
    </row>
    <row r="26" spans="1:7">
      <c r="A26" s="5"/>
      <c r="B26" s="12" t="s">
        <v>35</v>
      </c>
      <c r="C26" s="11"/>
      <c r="D26" s="12"/>
      <c r="E26" s="12"/>
      <c r="F26" s="11"/>
      <c r="G26" s="9"/>
    </row>
    <row r="27" spans="1:7">
      <c r="A27" s="5"/>
      <c r="B27" s="12" t="s">
        <v>22</v>
      </c>
      <c r="C27" s="11"/>
      <c r="D27" s="12"/>
      <c r="E27" s="12"/>
      <c r="F27" s="11">
        <f>F26*0.1</f>
        <v>0</v>
      </c>
      <c r="G27" s="9"/>
    </row>
    <row r="28" spans="1:7">
      <c r="A28" s="5"/>
      <c r="B28" s="12" t="s">
        <v>23</v>
      </c>
      <c r="C28" s="11"/>
      <c r="D28" s="12"/>
      <c r="E28" s="12"/>
      <c r="F28" s="11">
        <f>SUM(F26:F27)</f>
        <v>0</v>
      </c>
      <c r="G28" s="9"/>
    </row>
  </sheetData>
  <mergeCells count="10">
    <mergeCell ref="A15:A18"/>
    <mergeCell ref="B15:F15"/>
    <mergeCell ref="A19:A22"/>
    <mergeCell ref="B19:F19"/>
    <mergeCell ref="A1:B1"/>
    <mergeCell ref="A2:G2"/>
    <mergeCell ref="A3:G3"/>
    <mergeCell ref="A9:B9"/>
    <mergeCell ref="A10:A12"/>
    <mergeCell ref="B10:F10"/>
  </mergeCells>
  <phoneticPr fontId="2"/>
  <printOptions horizontalCentered="1" verticalCentered="1"/>
  <pageMargins left="0.27559055118110237" right="0.27559055118110237" top="0.51181102362204722" bottom="0.43307086614173229" header="0.19685039370078741" footer="0"/>
  <pageSetup paperSize="9" scale="71" fitToWidth="0" fitToHeight="0" orientation="landscape"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1</vt:i4>
      </vt:variant>
    </vt:vector>
  </HeadingPairs>
  <TitlesOfParts>
    <vt:vector size="1" baseType="lpstr">
      <vt:lpstr>設計書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櫛野展正</dc:creator>
  <cp:lastModifiedBy>櫛野展正</cp:lastModifiedBy>
  <cp:lastPrinted>2024-11-15T09:57:18Z</cp:lastPrinted>
  <dcterms:created xsi:type="dcterms:W3CDTF">2024-11-12T08:46:12Z</dcterms:created>
  <dcterms:modified xsi:type="dcterms:W3CDTF">2024-11-15T09:57:23Z</dcterms:modified>
</cp:coreProperties>
</file>