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RANSHIP-FS\granship-fs\PUBLIC\アーツカウンシル\03_地域振興プログラム\2026年度\00 募集要項、交付要綱、実施要領、各種様式\Webサイト公開（募集時）\"/>
    </mc:Choice>
  </mc:AlternateContent>
  <xr:revisionPtr revIDLastSave="0" documentId="13_ncr:1_{C04A7F1B-3C16-4205-AF4B-65CCDFFC98E1}" xr6:coauthVersionLast="47" xr6:coauthVersionMax="47" xr10:uidLastSave="{00000000-0000-0000-0000-000000000000}"/>
  <bookViews>
    <workbookView xWindow="-120" yWindow="-120" windowWidth="20730" windowHeight="11040" tabRatio="791" xr2:uid="{00000000-000D-0000-FFFF-FFFF00000000}"/>
  </bookViews>
  <sheets>
    <sheet name="様式第2-1　収支予算書" sheetId="57" r:id="rId1"/>
    <sheet name="様式第2-2　 経費明細表" sheetId="56" r:id="rId2"/>
  </sheets>
  <definedNames>
    <definedName name="_xlnm.Print_Area" localSheetId="0">'様式第2-1　収支予算書'!$A$1:$L$41</definedName>
  </definedNames>
  <calcPr calcId="191029"/>
</workbook>
</file>

<file path=xl/calcChain.xml><?xml version="1.0" encoding="utf-8"?>
<calcChain xmlns="http://schemas.openxmlformats.org/spreadsheetml/2006/main">
  <c r="F32" i="57" l="1"/>
  <c r="F29" i="57"/>
  <c r="L36" i="57" s="1"/>
  <c r="F18" i="57"/>
  <c r="F20" i="57" s="1"/>
  <c r="I9" i="57"/>
  <c r="I8" i="57"/>
  <c r="N60" i="56"/>
  <c r="N58" i="56"/>
  <c r="N51" i="56"/>
  <c r="N50" i="56"/>
  <c r="N33" i="56"/>
  <c r="N44" i="56"/>
  <c r="N22" i="56"/>
  <c r="N48" i="56"/>
  <c r="N39" i="56"/>
  <c r="N12" i="56"/>
  <c r="N13" i="56"/>
  <c r="N14" i="56"/>
  <c r="N15" i="56"/>
  <c r="N16" i="56"/>
  <c r="N17" i="56"/>
  <c r="N18" i="56"/>
  <c r="N19" i="56"/>
  <c r="N20" i="56"/>
  <c r="N21" i="56"/>
  <c r="N23" i="56"/>
  <c r="N24" i="56"/>
  <c r="N25" i="56"/>
  <c r="N26" i="56"/>
  <c r="N27" i="56"/>
  <c r="N28" i="56"/>
  <c r="N29" i="56"/>
  <c r="N30" i="56"/>
  <c r="N31" i="56"/>
  <c r="N32" i="56"/>
  <c r="N34" i="56"/>
  <c r="N35" i="56"/>
  <c r="N36" i="56"/>
  <c r="N37" i="56"/>
  <c r="N38" i="56"/>
  <c r="N40" i="56"/>
  <c r="N41" i="56"/>
  <c r="N42" i="56"/>
  <c r="N43" i="56"/>
  <c r="N45" i="56"/>
  <c r="N46" i="56"/>
  <c r="N47" i="56"/>
  <c r="N49" i="56"/>
  <c r="N53" i="56"/>
  <c r="N54" i="56"/>
  <c r="N55" i="56"/>
  <c r="N56" i="56"/>
  <c r="N57" i="56"/>
  <c r="F33" i="57" l="1"/>
  <c r="O20" i="57" s="1"/>
  <c r="N19" i="57" s="1"/>
  <c r="I19" i="5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7" authorId="0" shapeId="0" xr:uid="{38CA04BF-0F4D-4FDA-B27B-2ED68C2A83C4}">
      <text>
        <r>
          <rPr>
            <b/>
            <sz val="11"/>
            <color indexed="10"/>
            <rFont val="MS P ゴシック"/>
            <charset val="128"/>
          </rPr>
          <t>「事業の区分」「団体の別」を選択してください</t>
        </r>
      </text>
    </comment>
    <comment ref="F12" authorId="0" shapeId="0" xr:uid="{D285A249-E7A1-4DD3-9EF3-317472EDE9D1}">
      <text>
        <r>
          <rPr>
            <b/>
            <sz val="11"/>
            <color indexed="10"/>
            <rFont val="MS P ゴシック"/>
            <charset val="128"/>
          </rPr>
          <t>「予算額①」に金額を入力してください</t>
        </r>
      </text>
    </comment>
    <comment ref="I19" authorId="0" shapeId="0" xr:uid="{F362F60E-E967-49F3-883B-2358A625F5FD}">
      <text>
        <r>
          <rPr>
            <b/>
            <sz val="11"/>
            <color indexed="10"/>
            <rFont val="MS P ゴシック"/>
            <charset val="128"/>
          </rPr>
          <t>計算式が入っているので何も入力しないでください</t>
        </r>
      </text>
    </comment>
    <comment ref="F20" authorId="0" shapeId="0" xr:uid="{1C9C422B-9413-4916-99C9-1E006CD82A51}">
      <text>
        <r>
          <rPr>
            <b/>
            <sz val="11"/>
            <color indexed="10"/>
            <rFont val="MS P ゴシック"/>
            <charset val="128"/>
          </rPr>
          <t>支出計</t>
        </r>
        <r>
          <rPr>
            <b/>
            <sz val="11"/>
            <color indexed="10"/>
            <rFont val="MS P ゴシック"/>
            <charset val="128"/>
          </rPr>
          <t>(F)</t>
        </r>
        <r>
          <rPr>
            <b/>
            <sz val="11"/>
            <color indexed="10"/>
            <rFont val="MS P ゴシック"/>
            <charset val="128"/>
          </rPr>
          <t>と必ず一致！</t>
        </r>
      </text>
    </comment>
    <comment ref="F23" authorId="0" shapeId="0" xr:uid="{F3DBF917-6B22-411A-8DB5-A04F1BA80BF9}">
      <text>
        <r>
          <rPr>
            <b/>
            <sz val="11"/>
            <color indexed="10"/>
            <rFont val="MS P ゴシック"/>
            <charset val="128"/>
          </rPr>
          <t>「予算額①」に金額を入力してください</t>
        </r>
      </text>
    </comment>
    <comment ref="F33" authorId="0" shapeId="0" xr:uid="{3B6B00E9-171C-4986-A14A-127D84373699}">
      <text>
        <r>
          <rPr>
            <b/>
            <sz val="11"/>
            <color indexed="10"/>
            <rFont val="MS P ゴシック"/>
            <charset val="128"/>
          </rPr>
          <t>収入計</t>
        </r>
        <r>
          <rPr>
            <b/>
            <sz val="11"/>
            <color indexed="10"/>
            <rFont val="MS P ゴシック"/>
            <charset val="128"/>
          </rPr>
          <t>(C)</t>
        </r>
        <r>
          <rPr>
            <b/>
            <sz val="11"/>
            <color indexed="10"/>
            <rFont val="MS P ゴシック"/>
            <charset val="128"/>
          </rPr>
          <t>と必ず一致！</t>
        </r>
      </text>
    </comment>
  </commentList>
</comments>
</file>

<file path=xl/sharedStrings.xml><?xml version="1.0" encoding="utf-8"?>
<sst xmlns="http://schemas.openxmlformats.org/spreadsheetml/2006/main" count="85" uniqueCount="78">
  <si>
    <t>（単位：円）</t>
    <phoneticPr fontId="1"/>
  </si>
  <si>
    <t>内　容</t>
  </si>
  <si>
    <t>数量・単位</t>
  </si>
  <si>
    <t>単　価</t>
  </si>
  <si>
    <t>金　額</t>
  </si>
  <si>
    <t>備　考</t>
  </si>
  <si>
    <t>報償費</t>
  </si>
  <si>
    <t>報償費小計</t>
  </si>
  <si>
    <t>経費明細表</t>
    <rPh sb="0" eb="1">
      <t>コメ</t>
    </rPh>
    <phoneticPr fontId="1"/>
  </si>
  <si>
    <t xml:space="preserve">総事業費 計（F）							</t>
    <rPh sb="0" eb="4">
      <t>）</t>
    </rPh>
    <phoneticPr fontId="1"/>
  </si>
  <si>
    <t>依頼・支払い先（予定）</t>
    <rPh sb="0" eb="2">
      <t>・シハライサキ</t>
    </rPh>
    <phoneticPr fontId="1"/>
  </si>
  <si>
    <t>費　目</t>
    <rPh sb="0" eb="3">
      <t>ヒモク</t>
    </rPh>
    <phoneticPr fontId="1"/>
  </si>
  <si>
    <t>・「数量・単位」欄には、数量と単位（人、時間、回など）を記入し、各経費の単価及び数量の根拠が確認できるようにしてください。</t>
    <phoneticPr fontId="1"/>
  </si>
  <si>
    <t>事業名</t>
    <phoneticPr fontId="1"/>
  </si>
  <si>
    <t>団体名</t>
    <rPh sb="1" eb="2">
      <t>カラダ</t>
    </rPh>
    <phoneticPr fontId="1"/>
  </si>
  <si>
    <t>・団体構成員への支払いを予定している場合は「構成員への支払」欄で◯を選択してください。</t>
    <rPh sb="0" eb="1">
      <t>ラン</t>
    </rPh>
    <rPh sb="27" eb="29">
      <t>シハライ</t>
    </rPh>
    <phoneticPr fontId="1"/>
  </si>
  <si>
    <t>・必要に応じて記入欄を増やしてください。</t>
    <phoneticPr fontId="1"/>
  </si>
  <si>
    <t>構成員
への支払</t>
    <rPh sb="0" eb="3">
      <t>コウセイイン</t>
    </rPh>
    <rPh sb="6" eb="8">
      <t>シハラ</t>
    </rPh>
    <phoneticPr fontId="1"/>
  </si>
  <si>
    <t>助成対象経費</t>
    <rPh sb="0" eb="2">
      <t>ジョセイ</t>
    </rPh>
    <phoneticPr fontId="1"/>
  </si>
  <si>
    <t>助成対象経費小計（D）</t>
    <rPh sb="0" eb="2">
      <t>ジョセイ</t>
    </rPh>
    <rPh sb="2" eb="4">
      <t>タイショウ</t>
    </rPh>
    <rPh sb="4" eb="6">
      <t>ケイヒ</t>
    </rPh>
    <rPh sb="6" eb="8">
      <t>ショウケイ</t>
    </rPh>
    <phoneticPr fontId="1"/>
  </si>
  <si>
    <t>助成対象外経費小計（E)</t>
    <rPh sb="0" eb="2">
      <t>ジョセイ</t>
    </rPh>
    <rPh sb="2" eb="4">
      <t>タイショウ</t>
    </rPh>
    <rPh sb="4" eb="5">
      <t>ガイ</t>
    </rPh>
    <rPh sb="5" eb="7">
      <t>ケイヒ</t>
    </rPh>
    <rPh sb="7" eb="9">
      <t>ショウケイ</t>
    </rPh>
    <phoneticPr fontId="1"/>
  </si>
  <si>
    <t>助成対象外経費</t>
    <rPh sb="0" eb="2">
      <t>ジョセイ</t>
    </rPh>
    <phoneticPr fontId="1"/>
  </si>
  <si>
    <t>事業区分</t>
    <rPh sb="0" eb="4">
      <t>ジギョウクブン</t>
    </rPh>
    <phoneticPr fontId="1"/>
  </si>
  <si>
    <t>様式第2-2号</t>
    <rPh sb="0" eb="1">
      <t>ゴウ</t>
    </rPh>
    <phoneticPr fontId="1"/>
  </si>
  <si>
    <t>No.</t>
    <phoneticPr fontId="1"/>
  </si>
  <si>
    <t>制作・運営費</t>
    <rPh sb="3" eb="5">
      <t xml:space="preserve">ウンエイ </t>
    </rPh>
    <phoneticPr fontId="1"/>
  </si>
  <si>
    <t>賃金・保険料</t>
    <rPh sb="0" eb="1">
      <t xml:space="preserve">チンギン </t>
    </rPh>
    <rPh sb="3" eb="6">
      <t xml:space="preserve">ホケンリョウ </t>
    </rPh>
    <phoneticPr fontId="1"/>
  </si>
  <si>
    <t>広告・通信費</t>
    <rPh sb="0" eb="1">
      <t xml:space="preserve">コウコク </t>
    </rPh>
    <rPh sb="3" eb="6">
      <t xml:space="preserve">ツウシンヒ </t>
    </rPh>
    <phoneticPr fontId="1"/>
  </si>
  <si>
    <t>制作・運営費小計</t>
    <phoneticPr fontId="1"/>
  </si>
  <si>
    <t>賃金・保険料小計</t>
    <phoneticPr fontId="1"/>
  </si>
  <si>
    <t>広告・通信費小計</t>
    <phoneticPr fontId="1"/>
  </si>
  <si>
    <t>地域はじまり支援</t>
  </si>
  <si>
    <t>様式第２-１号</t>
    <rPh sb="0" eb="1">
      <t>ゴウ</t>
    </rPh>
    <phoneticPr fontId="33"/>
  </si>
  <si>
    <r>
      <t>収支予算書</t>
    </r>
    <r>
      <rPr>
        <strike/>
        <sz val="16"/>
        <rFont val="ＭＳ Ｐゴシック"/>
        <family val="3"/>
        <charset val="128"/>
      </rPr>
      <t>（変更収支予算書、収支決算書）</t>
    </r>
    <rPh sb="0" eb="5">
      <t>、</t>
    </rPh>
    <rPh sb="6" eb="8">
      <t>ヘンコウ</t>
    </rPh>
    <rPh sb="8" eb="10">
      <t>シュウシ</t>
    </rPh>
    <rPh sb="10" eb="13">
      <t>ヨサンショ</t>
    </rPh>
    <rPh sb="14" eb="19">
      <t>シュウシケッサンショ</t>
    </rPh>
    <phoneticPr fontId="33"/>
  </si>
  <si>
    <t>事業名</t>
    <phoneticPr fontId="33"/>
  </si>
  <si>
    <t>団体名</t>
    <rPh sb="1" eb="2">
      <t>カラダ</t>
    </rPh>
    <phoneticPr fontId="33"/>
  </si>
  <si>
    <t>区　　分</t>
    <rPh sb="0" eb="1">
      <t>ク</t>
    </rPh>
    <rPh sb="3" eb="4">
      <t>ブン</t>
    </rPh>
    <phoneticPr fontId="33"/>
  </si>
  <si>
    <t>アーツカウンシルしずおか助成上限額</t>
    <phoneticPr fontId="33"/>
  </si>
  <si>
    <t>事　　業</t>
    <rPh sb="0" eb="1">
      <t>コト</t>
    </rPh>
    <rPh sb="3" eb="4">
      <t>ギョウ</t>
    </rPh>
    <phoneticPr fontId="33"/>
  </si>
  <si>
    <t>団　　体</t>
    <rPh sb="0" eb="1">
      <t>ダン</t>
    </rPh>
    <rPh sb="3" eb="4">
      <t>カラダ</t>
    </rPh>
    <phoneticPr fontId="33"/>
  </si>
  <si>
    <t>非営利の民間団体</t>
  </si>
  <si>
    <t>１　収入の部</t>
    <rPh sb="2" eb="4">
      <t>シュウニュウ</t>
    </rPh>
    <rPh sb="5" eb="6">
      <t>ブ</t>
    </rPh>
    <phoneticPr fontId="33"/>
  </si>
  <si>
    <t>（単位：円）</t>
    <rPh sb="1" eb="3">
      <t>タンイ</t>
    </rPh>
    <rPh sb="4" eb="5">
      <t>エン</t>
    </rPh>
    <phoneticPr fontId="33"/>
  </si>
  <si>
    <t>費　　目</t>
    <rPh sb="0" eb="4">
      <t>ヒモク</t>
    </rPh>
    <phoneticPr fontId="33"/>
  </si>
  <si>
    <r>
      <t xml:space="preserve">予　算　額①
</t>
    </r>
    <r>
      <rPr>
        <strike/>
        <sz val="11"/>
        <rFont val="ＭＳ Ｐゴシック"/>
        <family val="3"/>
        <charset val="128"/>
      </rPr>
      <t>（変更予算額）
（決　算　額）</t>
    </r>
    <rPh sb="8" eb="10">
      <t>ヘンコウ</t>
    </rPh>
    <rPh sb="10" eb="13">
      <t>ヨサンガク</t>
    </rPh>
    <rPh sb="16" eb="17">
      <t>ケッ</t>
    </rPh>
    <rPh sb="18" eb="19">
      <t>サン</t>
    </rPh>
    <rPh sb="20" eb="21">
      <t>ガク</t>
    </rPh>
    <phoneticPr fontId="33"/>
  </si>
  <si>
    <t>（予 算 額）
②</t>
    <phoneticPr fontId="33"/>
  </si>
  <si>
    <t>差　額
（①－②）</t>
    <phoneticPr fontId="33"/>
  </si>
  <si>
    <t>内　　訳</t>
    <phoneticPr fontId="33"/>
  </si>
  <si>
    <t>自己資金</t>
    <rPh sb="0" eb="2">
      <t>ジコ</t>
    </rPh>
    <rPh sb="2" eb="4">
      <t>シキン</t>
    </rPh>
    <phoneticPr fontId="33"/>
  </si>
  <si>
    <t>補助金・助成金</t>
    <rPh sb="0" eb="3">
      <t>ホジョキン</t>
    </rPh>
    <rPh sb="4" eb="7">
      <t>ジョセイキン</t>
    </rPh>
    <phoneticPr fontId="33"/>
  </si>
  <si>
    <t>寄附金・協賛金</t>
    <rPh sb="0" eb="3">
      <t>キフキン</t>
    </rPh>
    <rPh sb="4" eb="7">
      <t>キョウサンキン</t>
    </rPh>
    <phoneticPr fontId="33"/>
  </si>
  <si>
    <t>事業収入</t>
    <rPh sb="0" eb="2">
      <t>ジギョウ</t>
    </rPh>
    <rPh sb="2" eb="4">
      <t>シュウニュウ</t>
    </rPh>
    <phoneticPr fontId="33"/>
  </si>
  <si>
    <t>その他</t>
    <rPh sb="2" eb="3">
      <t>タ</t>
    </rPh>
    <phoneticPr fontId="33"/>
  </si>
  <si>
    <t>小 計（A）</t>
    <rPh sb="0" eb="1">
      <t>ショウケイ</t>
    </rPh>
    <phoneticPr fontId="33"/>
  </si>
  <si>
    <t>アーツカウンシルしずおか
助成額（B)</t>
    <rPh sb="13" eb="16">
      <t>ジョセイガク</t>
    </rPh>
    <phoneticPr fontId="33"/>
  </si>
  <si>
    <t>円以内かつ</t>
    <phoneticPr fontId="33"/>
  </si>
  <si>
    <t>・地域クリエイティブ支援：5,000,000円以内
・地域はじまり支援：300,000円以内</t>
    <phoneticPr fontId="33"/>
  </si>
  <si>
    <r>
      <t>収入計（C）</t>
    </r>
    <r>
      <rPr>
        <sz val="11"/>
        <rFont val="ＭＳ Ｐゴシック"/>
        <family val="3"/>
        <charset val="128"/>
      </rPr>
      <t>＝（A)＋（B)</t>
    </r>
    <rPh sb="0" eb="2">
      <t>シュウニュウ</t>
    </rPh>
    <rPh sb="2" eb="3">
      <t>ケイ</t>
    </rPh>
    <phoneticPr fontId="33"/>
  </si>
  <si>
    <t>２　支出の部</t>
    <rPh sb="2" eb="4">
      <t>シシュツ</t>
    </rPh>
    <rPh sb="5" eb="6">
      <t>ブ</t>
    </rPh>
    <phoneticPr fontId="33"/>
  </si>
  <si>
    <t>（単位：円）</t>
    <phoneticPr fontId="33"/>
  </si>
  <si>
    <t>　</t>
    <phoneticPr fontId="33"/>
  </si>
  <si>
    <t>内　　訳</t>
    <rPh sb="0" eb="1">
      <t>（</t>
    </rPh>
    <phoneticPr fontId="33"/>
  </si>
  <si>
    <t>アーツカウンシルしずおか助成対象経費</t>
    <rPh sb="12" eb="14">
      <t>ジョセイ</t>
    </rPh>
    <rPh sb="14" eb="16">
      <t>タイショウ</t>
    </rPh>
    <rPh sb="16" eb="18">
      <t>ケイヒ</t>
    </rPh>
    <phoneticPr fontId="33"/>
  </si>
  <si>
    <t>報償費</t>
    <rPh sb="0" eb="2">
      <t>ホウショウ</t>
    </rPh>
    <rPh sb="2" eb="3">
      <t>ヒ</t>
    </rPh>
    <phoneticPr fontId="33"/>
  </si>
  <si>
    <t>詳細は経費明細表に明記してください</t>
    <phoneticPr fontId="33"/>
  </si>
  <si>
    <t>制作・運営費</t>
    <rPh sb="0" eb="6">
      <t>セイサクヒ</t>
    </rPh>
    <phoneticPr fontId="33"/>
  </si>
  <si>
    <t>賃金・保険料</t>
    <rPh sb="0" eb="2">
      <t>チンギン</t>
    </rPh>
    <rPh sb="3" eb="6">
      <t>ホケンリョウ</t>
    </rPh>
    <phoneticPr fontId="33"/>
  </si>
  <si>
    <t>広告・通信費</t>
    <rPh sb="0" eb="2">
      <t>コウコク</t>
    </rPh>
    <rPh sb="3" eb="5">
      <t xml:space="preserve">ツウシン </t>
    </rPh>
    <rPh sb="5" eb="6">
      <t>ヒ</t>
    </rPh>
    <phoneticPr fontId="33"/>
  </si>
  <si>
    <t>助成対象経費計（D）</t>
    <rPh sb="0" eb="2">
      <t>ジョセイ</t>
    </rPh>
    <rPh sb="2" eb="4">
      <t>タイショウ</t>
    </rPh>
    <rPh sb="4" eb="6">
      <t>ケイヒ</t>
    </rPh>
    <rPh sb="6" eb="7">
      <t>ケイ</t>
    </rPh>
    <phoneticPr fontId="33"/>
  </si>
  <si>
    <t>対象外経費</t>
    <rPh sb="0" eb="3">
      <t>タイショウガイ</t>
    </rPh>
    <rPh sb="3" eb="5">
      <t>ケイヒ</t>
    </rPh>
    <phoneticPr fontId="33"/>
  </si>
  <si>
    <t>食糧費</t>
    <rPh sb="0" eb="3">
      <t>ショクリョウヒ</t>
    </rPh>
    <phoneticPr fontId="33"/>
  </si>
  <si>
    <t>対象外経費計（E）</t>
    <rPh sb="0" eb="3">
      <t>タイショウガイ</t>
    </rPh>
    <rPh sb="3" eb="5">
      <t>ケイヒ</t>
    </rPh>
    <rPh sb="5" eb="6">
      <t>ケイ</t>
    </rPh>
    <phoneticPr fontId="33"/>
  </si>
  <si>
    <r>
      <t>総事業費 計（F）</t>
    </r>
    <r>
      <rPr>
        <sz val="11"/>
        <rFont val="ＭＳ Ｐゴシック"/>
        <family val="3"/>
        <charset val="128"/>
      </rPr>
      <t>＝（D)＋（E)</t>
    </r>
    <rPh sb="0" eb="17">
      <t>ケイ</t>
    </rPh>
    <phoneticPr fontId="33"/>
  </si>
  <si>
    <t>（単位：％）</t>
    <rPh sb="0" eb="1">
      <t>タンイ</t>
    </rPh>
    <phoneticPr fontId="33"/>
  </si>
  <si>
    <t>（G)÷（D）</t>
    <phoneticPr fontId="33"/>
  </si>
  <si>
    <t>（注） 
・１（収入の部）の合計額C（A+B）と２（支出の部）の合計額F（D+E）は一致させてください。
・契約や購入にかかる消費税、謝金等の場合に生じる所得税を含めた金額で計上してください。
・報償費のうち、企画・調査料（G）は、助成対象経費の1割または50万円のいずれか低い方となります。</t>
    <rPh sb="0" eb="1">
      <t>コメ</t>
    </rPh>
    <rPh sb="8" eb="10">
      <t>シュウニュウ</t>
    </rPh>
    <rPh sb="11" eb="12">
      <t>ブ</t>
    </rPh>
    <rPh sb="26" eb="28">
      <t>シシュツ</t>
    </rPh>
    <rPh sb="29" eb="30">
      <t>ブ</t>
    </rPh>
    <rPh sb="116" eb="118">
      <t>ジョセイ</t>
    </rPh>
    <rPh sb="118" eb="120">
      <t>タイショウ</t>
    </rPh>
    <phoneticPr fontId="33"/>
  </si>
  <si>
    <r>
      <rPr>
        <i/>
        <sz val="10"/>
        <rFont val="ＭＳ Ｐゴシック"/>
        <family val="3"/>
        <charset val="128"/>
      </rPr>
      <t>　企画・調査料（G）</t>
    </r>
    <r>
      <rPr>
        <i/>
        <sz val="11"/>
        <rFont val="ＭＳ Ｐゴシック"/>
        <family val="3"/>
        <charset val="128"/>
      </rPr>
      <t xml:space="preserve"> </t>
    </r>
    <phoneticPr fontId="33"/>
  </si>
  <si>
    <t>企画・調査料の割合</t>
    <rPh sb="0" eb="3">
      <t>チョウサリョウ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</si>
</sst>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#,##0_ ;[Red]\-#,##0\ "/>
    <numFmt numFmtId="179" formatCode="#,##0&quot;円&quot;"/>
    <numFmt numFmtId="180" formatCode="#,##0;&quot;△ &quot;#,##0"/>
    <numFmt numFmtId="181" formatCode="0.0%"/>
  </numFmts>
  <fonts count="45">
    <font>
      <sz val="11"/>
      <color indexed="8"/>
      <name val="ＭＳ Ｐゴシック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6"/>
      <name val="ＭＳ Ｐゴシック"/>
      <family val="2"/>
      <charset val="128"/>
    </font>
    <font>
      <sz val="11"/>
      <color indexed="9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b/>
      <sz val="11"/>
      <color indexed="8"/>
      <name val="ＭＳ Ｐゴシック"/>
      <family val="2"/>
      <charset val="128"/>
    </font>
    <font>
      <sz val="9"/>
      <name val="ＭＳ Ｐゴシック"/>
      <family val="2"/>
      <charset val="128"/>
    </font>
    <font>
      <sz val="10"/>
      <name val="ＭＳ Ｐゴシック"/>
      <family val="2"/>
      <charset val="128"/>
    </font>
    <font>
      <sz val="14"/>
      <name val="ＭＳ Ｐゴシック"/>
      <family val="2"/>
      <charset val="128"/>
    </font>
    <font>
      <b/>
      <sz val="12"/>
      <name val="ＭＳ Ｐゴシック"/>
      <family val="2"/>
      <charset val="128"/>
    </font>
    <font>
      <sz val="8"/>
      <name val="ＭＳ Ｐゴシック"/>
      <family val="2"/>
      <charset val="128"/>
    </font>
    <font>
      <sz val="24"/>
      <name val="ＭＳ Ｐゴシック"/>
      <family val="2"/>
      <charset val="128"/>
    </font>
    <font>
      <b/>
      <sz val="18"/>
      <color theme="3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trike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b/>
      <sz val="11"/>
      <color indexed="10"/>
      <name val="MS P ゴシック"/>
      <charset val="128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tted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58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8" borderId="4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" fillId="3" borderId="5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7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23" fillId="31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7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38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38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2" fillId="0" borderId="0" xfId="47" applyFont="1">
      <alignment vertical="center"/>
    </xf>
    <xf numFmtId="0" fontId="5" fillId="0" borderId="0" xfId="47" applyFont="1" applyAlignment="1">
      <alignment horizontal="center" vertical="center"/>
    </xf>
    <xf numFmtId="0" fontId="27" fillId="0" borderId="0" xfId="47" applyFont="1">
      <alignment vertical="center"/>
    </xf>
    <xf numFmtId="0" fontId="3" fillId="0" borderId="0" xfId="44">
      <alignment vertical="center"/>
    </xf>
    <xf numFmtId="0" fontId="28" fillId="0" borderId="0" xfId="44" applyFont="1">
      <alignment vertical="center"/>
    </xf>
    <xf numFmtId="0" fontId="29" fillId="0" borderId="0" xfId="44" applyFont="1">
      <alignment vertical="center"/>
    </xf>
    <xf numFmtId="0" fontId="30" fillId="0" borderId="0" xfId="44" applyFont="1" applyAlignment="1">
      <alignment horizontal="left" vertical="center"/>
    </xf>
    <xf numFmtId="0" fontId="2" fillId="0" borderId="0" xfId="44" applyFont="1">
      <alignment vertical="center"/>
    </xf>
    <xf numFmtId="0" fontId="2" fillId="0" borderId="0" xfId="44" applyFont="1" applyAlignment="1">
      <alignment horizontal="right" vertical="center"/>
    </xf>
    <xf numFmtId="0" fontId="10" fillId="0" borderId="0" xfId="44" applyFont="1">
      <alignment vertical="center"/>
    </xf>
    <xf numFmtId="0" fontId="11" fillId="0" borderId="0" xfId="44" applyFont="1" applyAlignment="1">
      <alignment horizontal="center" vertical="center"/>
    </xf>
    <xf numFmtId="0" fontId="9" fillId="0" borderId="0" xfId="44" applyFont="1" applyAlignment="1">
      <alignment horizontal="left" vertical="center"/>
    </xf>
    <xf numFmtId="0" fontId="2" fillId="0" borderId="0" xfId="44" applyFont="1" applyAlignment="1">
      <alignment horizontal="center" vertical="center"/>
    </xf>
    <xf numFmtId="0" fontId="2" fillId="0" borderId="0" xfId="44" applyFont="1" applyAlignment="1">
      <alignment horizontal="left" vertical="center"/>
    </xf>
    <xf numFmtId="0" fontId="12" fillId="0" borderId="0" xfId="44" applyFont="1" applyAlignment="1">
      <alignment horizontal="left" vertical="center"/>
    </xf>
    <xf numFmtId="0" fontId="10" fillId="0" borderId="0" xfId="44" applyFont="1" applyAlignment="1">
      <alignment horizontal="right" vertical="center"/>
    </xf>
    <xf numFmtId="0" fontId="10" fillId="33" borderId="13" xfId="44" applyFont="1" applyFill="1" applyBorder="1" applyAlignment="1">
      <alignment horizontal="center" vertical="center"/>
    </xf>
    <xf numFmtId="0" fontId="10" fillId="33" borderId="13" xfId="44" applyFont="1" applyFill="1" applyBorder="1" applyAlignment="1">
      <alignment horizontal="center" vertical="center" wrapText="1"/>
    </xf>
    <xf numFmtId="0" fontId="10" fillId="33" borderId="14" xfId="44" applyFont="1" applyFill="1" applyBorder="1" applyAlignment="1">
      <alignment horizontal="center" vertical="center" wrapText="1"/>
    </xf>
    <xf numFmtId="0" fontId="10" fillId="33" borderId="15" xfId="44" applyFont="1" applyFill="1" applyBorder="1" applyAlignment="1">
      <alignment horizontal="center" vertical="center" wrapText="1"/>
    </xf>
    <xf numFmtId="0" fontId="2" fillId="0" borderId="13" xfId="44" applyFont="1" applyBorder="1">
      <alignment vertical="center"/>
    </xf>
    <xf numFmtId="0" fontId="2" fillId="0" borderId="16" xfId="44" applyFont="1" applyBorder="1">
      <alignment vertical="center"/>
    </xf>
    <xf numFmtId="0" fontId="2" fillId="0" borderId="15" xfId="44" applyFont="1" applyBorder="1">
      <alignment vertical="center"/>
    </xf>
    <xf numFmtId="3" fontId="2" fillId="0" borderId="16" xfId="44" applyNumberFormat="1" applyFont="1" applyBorder="1">
      <alignment vertical="center"/>
    </xf>
    <xf numFmtId="0" fontId="10" fillId="0" borderId="13" xfId="44" applyFont="1" applyBorder="1">
      <alignment vertical="center"/>
    </xf>
    <xf numFmtId="0" fontId="2" fillId="0" borderId="17" xfId="44" applyFont="1" applyBorder="1">
      <alignment vertical="center"/>
    </xf>
    <xf numFmtId="0" fontId="2" fillId="0" borderId="18" xfId="44" applyFont="1" applyBorder="1">
      <alignment vertical="center"/>
    </xf>
    <xf numFmtId="0" fontId="2" fillId="0" borderId="19" xfId="44" applyFont="1" applyBorder="1">
      <alignment vertical="center"/>
    </xf>
    <xf numFmtId="0" fontId="9" fillId="0" borderId="15" xfId="44" applyFont="1" applyBorder="1" applyAlignment="1">
      <alignment horizontal="center" vertical="center"/>
    </xf>
    <xf numFmtId="0" fontId="2" fillId="0" borderId="20" xfId="44" applyFont="1" applyBorder="1">
      <alignment vertical="center"/>
    </xf>
    <xf numFmtId="0" fontId="2" fillId="0" borderId="21" xfId="44" applyFont="1" applyBorder="1">
      <alignment vertical="center"/>
    </xf>
    <xf numFmtId="0" fontId="2" fillId="0" borderId="13" xfId="44" applyFont="1" applyBorder="1" applyAlignment="1">
      <alignment horizontal="left" vertical="center"/>
    </xf>
    <xf numFmtId="0" fontId="2" fillId="0" borderId="24" xfId="44" applyFont="1" applyBorder="1">
      <alignment vertical="center"/>
    </xf>
    <xf numFmtId="0" fontId="10" fillId="0" borderId="15" xfId="44" applyFont="1" applyBorder="1">
      <alignment vertical="center"/>
    </xf>
    <xf numFmtId="0" fontId="2" fillId="0" borderId="25" xfId="44" applyFont="1" applyBorder="1">
      <alignment vertical="center"/>
    </xf>
    <xf numFmtId="0" fontId="2" fillId="0" borderId="26" xfId="44" applyFont="1" applyBorder="1" applyAlignment="1">
      <alignment horizontal="center" vertical="center"/>
    </xf>
    <xf numFmtId="0" fontId="9" fillId="0" borderId="26" xfId="44" applyFont="1" applyBorder="1">
      <alignment vertical="center"/>
    </xf>
    <xf numFmtId="0" fontId="10" fillId="0" borderId="26" xfId="44" applyFont="1" applyBorder="1">
      <alignment vertical="center"/>
    </xf>
    <xf numFmtId="0" fontId="10" fillId="0" borderId="17" xfId="44" applyFont="1" applyBorder="1">
      <alignment vertical="center"/>
    </xf>
    <xf numFmtId="0" fontId="2" fillId="0" borderId="27" xfId="44" applyFont="1" applyBorder="1" applyAlignment="1">
      <alignment horizontal="center" vertical="center"/>
    </xf>
    <xf numFmtId="0" fontId="10" fillId="0" borderId="28" xfId="44" applyFont="1" applyBorder="1">
      <alignment vertical="center"/>
    </xf>
    <xf numFmtId="3" fontId="10" fillId="0" borderId="19" xfId="44" applyNumberFormat="1" applyFont="1" applyBorder="1">
      <alignment vertical="center"/>
    </xf>
    <xf numFmtId="3" fontId="2" fillId="0" borderId="0" xfId="44" applyNumberFormat="1" applyFont="1">
      <alignment vertical="center"/>
    </xf>
    <xf numFmtId="3" fontId="2" fillId="0" borderId="0" xfId="44" applyNumberFormat="1" applyFont="1" applyAlignment="1">
      <alignment horizontal="left" vertical="center"/>
    </xf>
    <xf numFmtId="3" fontId="10" fillId="0" borderId="0" xfId="44" applyNumberFormat="1" applyFont="1">
      <alignment vertical="center"/>
    </xf>
    <xf numFmtId="0" fontId="13" fillId="0" borderId="0" xfId="44" applyFont="1" applyAlignment="1">
      <alignment horizontal="left" vertical="center" shrinkToFit="1"/>
    </xf>
    <xf numFmtId="0" fontId="2" fillId="0" borderId="0" xfId="48" applyFont="1" applyAlignment="1" applyProtection="1">
      <alignment horizontal="center" vertical="center"/>
      <protection locked="0"/>
    </xf>
    <xf numFmtId="0" fontId="29" fillId="0" borderId="0" xfId="0" applyFont="1">
      <alignment vertical="center"/>
    </xf>
    <xf numFmtId="0" fontId="28" fillId="0" borderId="0" xfId="0" applyFont="1">
      <alignment vertical="center"/>
    </xf>
    <xf numFmtId="0" fontId="10" fillId="33" borderId="14" xfId="48" applyFont="1" applyFill="1" applyBorder="1" applyAlignment="1" applyProtection="1">
      <alignment horizontal="center" vertical="center" wrapText="1"/>
      <protection locked="0"/>
    </xf>
    <xf numFmtId="0" fontId="2" fillId="0" borderId="15" xfId="44" applyFont="1" applyBorder="1" applyAlignment="1">
      <alignment horizontal="center" vertical="center"/>
    </xf>
    <xf numFmtId="0" fontId="9" fillId="0" borderId="26" xfId="44" applyFont="1" applyBorder="1" applyAlignment="1">
      <alignment horizontal="center" vertical="center"/>
    </xf>
    <xf numFmtId="0" fontId="9" fillId="0" borderId="0" xfId="44" applyFont="1" applyAlignment="1">
      <alignment horizontal="center" vertical="center"/>
    </xf>
    <xf numFmtId="38" fontId="2" fillId="0" borderId="15" xfId="33" applyFont="1" applyBorder="1" applyAlignment="1">
      <alignment horizontal="right" vertical="center"/>
    </xf>
    <xf numFmtId="38" fontId="2" fillId="0" borderId="19" xfId="33" applyFont="1" applyBorder="1" applyAlignment="1">
      <alignment horizontal="right" vertical="center"/>
    </xf>
    <xf numFmtId="38" fontId="9" fillId="0" borderId="13" xfId="33" applyFont="1" applyBorder="1" applyAlignment="1">
      <alignment horizontal="right" vertical="center" wrapText="1"/>
    </xf>
    <xf numFmtId="38" fontId="9" fillId="0" borderId="17" xfId="33" applyFont="1" applyBorder="1" applyAlignment="1">
      <alignment horizontal="left" vertical="center"/>
    </xf>
    <xf numFmtId="38" fontId="9" fillId="0" borderId="13" xfId="33" applyFont="1" applyBorder="1" applyAlignment="1">
      <alignment horizontal="left" vertical="center"/>
    </xf>
    <xf numFmtId="176" fontId="9" fillId="0" borderId="13" xfId="44" applyNumberFormat="1" applyFont="1" applyBorder="1" applyAlignment="1">
      <alignment horizontal="right" vertical="center"/>
    </xf>
    <xf numFmtId="176" fontId="9" fillId="34" borderId="29" xfId="44" applyNumberFormat="1" applyFont="1" applyFill="1" applyBorder="1" applyAlignment="1">
      <alignment horizontal="right" vertical="center"/>
    </xf>
    <xf numFmtId="176" fontId="9" fillId="0" borderId="17" xfId="44" applyNumberFormat="1" applyFont="1" applyBorder="1" applyAlignment="1">
      <alignment horizontal="right" vertical="center"/>
    </xf>
    <xf numFmtId="176" fontId="9" fillId="0" borderId="30" xfId="44" applyNumberFormat="1" applyFont="1" applyBorder="1" applyAlignment="1">
      <alignment horizontal="right" vertical="center"/>
    </xf>
    <xf numFmtId="176" fontId="9" fillId="35" borderId="29" xfId="44" applyNumberFormat="1" applyFont="1" applyFill="1" applyBorder="1" applyAlignment="1">
      <alignment horizontal="right" vertical="center"/>
    </xf>
    <xf numFmtId="176" fontId="9" fillId="0" borderId="26" xfId="44" applyNumberFormat="1" applyFont="1" applyBorder="1" applyAlignment="1">
      <alignment horizontal="right" vertical="center"/>
    </xf>
    <xf numFmtId="176" fontId="9" fillId="0" borderId="0" xfId="44" applyNumberFormat="1" applyFont="1" applyAlignment="1">
      <alignment horizontal="right" vertical="center"/>
    </xf>
    <xf numFmtId="176" fontId="2" fillId="35" borderId="29" xfId="44" applyNumberFormat="1" applyFont="1" applyFill="1" applyBorder="1" applyAlignment="1">
      <alignment horizontal="right" vertical="center"/>
    </xf>
    <xf numFmtId="0" fontId="11" fillId="0" borderId="0" xfId="47" applyFont="1">
      <alignment vertical="center"/>
    </xf>
    <xf numFmtId="176" fontId="9" fillId="0" borderId="28" xfId="44" applyNumberFormat="1" applyFont="1" applyBorder="1" applyAlignment="1">
      <alignment horizontal="right" vertical="center"/>
    </xf>
    <xf numFmtId="176" fontId="9" fillId="0" borderId="39" xfId="44" applyNumberFormat="1" applyFont="1" applyBorder="1" applyAlignment="1">
      <alignment horizontal="right" vertical="center"/>
    </xf>
    <xf numFmtId="0" fontId="11" fillId="0" borderId="0" xfId="48" applyFont="1" applyAlignment="1" applyProtection="1">
      <alignment horizontal="left" vertical="center"/>
      <protection locked="0"/>
    </xf>
    <xf numFmtId="0" fontId="11" fillId="0" borderId="0" xfId="48" applyFont="1" applyAlignment="1" applyProtection="1">
      <alignment horizontal="center" vertical="center"/>
      <protection locked="0"/>
    </xf>
    <xf numFmtId="0" fontId="32" fillId="0" borderId="0" xfId="52" applyFont="1">
      <alignment vertical="center"/>
    </xf>
    <xf numFmtId="0" fontId="34" fillId="0" borderId="0" xfId="52" applyFont="1" applyAlignment="1">
      <alignment horizontal="center" vertical="center"/>
    </xf>
    <xf numFmtId="0" fontId="36" fillId="0" borderId="0" xfId="52" applyFont="1">
      <alignment vertical="center"/>
    </xf>
    <xf numFmtId="0" fontId="32" fillId="0" borderId="3" xfId="53" applyFont="1" applyBorder="1" applyAlignment="1">
      <alignment horizontal="center" vertical="center"/>
    </xf>
    <xf numFmtId="0" fontId="32" fillId="0" borderId="3" xfId="52" applyFont="1" applyBorder="1" applyAlignment="1" applyProtection="1">
      <alignment horizontal="center" vertical="center"/>
      <protection locked="0"/>
    </xf>
    <xf numFmtId="0" fontId="32" fillId="0" borderId="1" xfId="52" applyFont="1" applyBorder="1" applyAlignment="1">
      <alignment horizontal="center" vertical="center"/>
    </xf>
    <xf numFmtId="0" fontId="32" fillId="0" borderId="0" xfId="53" applyFont="1">
      <alignment vertical="center"/>
    </xf>
    <xf numFmtId="0" fontId="37" fillId="0" borderId="0" xfId="53" applyFont="1">
      <alignment vertical="center"/>
    </xf>
    <xf numFmtId="0" fontId="32" fillId="0" borderId="0" xfId="52" applyFont="1" applyAlignment="1">
      <alignment horizontal="center" vertical="center"/>
    </xf>
    <xf numFmtId="0" fontId="32" fillId="0" borderId="0" xfId="52" applyFont="1" applyAlignment="1">
      <alignment horizontal="right" vertical="center"/>
    </xf>
    <xf numFmtId="177" fontId="32" fillId="0" borderId="0" xfId="53" applyNumberFormat="1" applyFont="1">
      <alignment vertical="center"/>
    </xf>
    <xf numFmtId="0" fontId="32" fillId="0" borderId="41" xfId="53" applyFont="1" applyBorder="1" applyAlignment="1">
      <alignment horizontal="center" vertical="center"/>
    </xf>
    <xf numFmtId="0" fontId="32" fillId="0" borderId="0" xfId="52" applyFont="1" applyAlignment="1" applyProtection="1">
      <alignment horizontal="center" vertical="center"/>
      <protection locked="0"/>
    </xf>
    <xf numFmtId="177" fontId="32" fillId="0" borderId="0" xfId="52" applyNumberFormat="1" applyFont="1" applyAlignment="1">
      <alignment horizontal="center" vertical="center"/>
    </xf>
    <xf numFmtId="0" fontId="32" fillId="0" borderId="45" xfId="52" applyFont="1" applyBorder="1" applyAlignment="1">
      <alignment horizontal="center" vertical="center" wrapText="1"/>
    </xf>
    <xf numFmtId="0" fontId="32" fillId="0" borderId="3" xfId="52" applyFont="1" applyBorder="1" applyAlignment="1">
      <alignment horizontal="center" vertical="center" wrapText="1"/>
    </xf>
    <xf numFmtId="0" fontId="32" fillId="38" borderId="0" xfId="52" applyFont="1" applyFill="1">
      <alignment vertical="center"/>
    </xf>
    <xf numFmtId="38" fontId="32" fillId="38" borderId="1" xfId="54" applyFont="1" applyFill="1" applyBorder="1" applyAlignment="1" applyProtection="1">
      <alignment horizontal="right" vertical="center"/>
      <protection locked="0"/>
    </xf>
    <xf numFmtId="0" fontId="32" fillId="39" borderId="3" xfId="52" applyFont="1" applyFill="1" applyBorder="1" applyAlignment="1">
      <alignment horizontal="right" vertical="center" wrapText="1"/>
    </xf>
    <xf numFmtId="38" fontId="32" fillId="39" borderId="3" xfId="52" applyNumberFormat="1" applyFont="1" applyFill="1" applyBorder="1" applyAlignment="1">
      <alignment horizontal="right" vertical="center" wrapText="1"/>
    </xf>
    <xf numFmtId="178" fontId="32" fillId="0" borderId="1" xfId="54" applyNumberFormat="1" applyFont="1" applyFill="1" applyBorder="1" applyAlignment="1" applyProtection="1">
      <alignment horizontal="right" vertical="center"/>
      <protection locked="0"/>
    </xf>
    <xf numFmtId="0" fontId="32" fillId="0" borderId="3" xfId="52" applyFont="1" applyBorder="1" applyAlignment="1">
      <alignment vertical="center" wrapText="1"/>
    </xf>
    <xf numFmtId="38" fontId="32" fillId="0" borderId="3" xfId="52" applyNumberFormat="1" applyFont="1" applyBorder="1" applyAlignment="1">
      <alignment horizontal="right" vertical="center" wrapText="1"/>
    </xf>
    <xf numFmtId="38" fontId="32" fillId="38" borderId="49" xfId="54" applyFont="1" applyFill="1" applyBorder="1" applyAlignment="1" applyProtection="1">
      <alignment horizontal="right" vertical="center"/>
      <protection locked="0"/>
    </xf>
    <xf numFmtId="0" fontId="32" fillId="39" borderId="49" xfId="52" applyFont="1" applyFill="1" applyBorder="1" applyAlignment="1">
      <alignment horizontal="right" vertical="center" wrapText="1"/>
    </xf>
    <xf numFmtId="38" fontId="32" fillId="39" borderId="49" xfId="52" applyNumberFormat="1" applyFont="1" applyFill="1" applyBorder="1" applyAlignment="1">
      <alignment horizontal="right" vertical="center" wrapText="1"/>
    </xf>
    <xf numFmtId="38" fontId="32" fillId="0" borderId="46" xfId="52" applyNumberFormat="1" applyFont="1" applyBorder="1" applyAlignment="1" applyProtection="1">
      <alignment vertical="center" wrapText="1"/>
      <protection locked="0"/>
    </xf>
    <xf numFmtId="0" fontId="32" fillId="0" borderId="47" xfId="52" applyFont="1" applyBorder="1" applyAlignment="1" applyProtection="1">
      <alignment vertical="center" wrapText="1"/>
      <protection locked="0"/>
    </xf>
    <xf numFmtId="0" fontId="32" fillId="0" borderId="48" xfId="52" applyFont="1" applyBorder="1" applyAlignment="1" applyProtection="1">
      <alignment vertical="center" wrapText="1"/>
      <protection locked="0"/>
    </xf>
    <xf numFmtId="38" fontId="32" fillId="0" borderId="0" xfId="54" applyFont="1" applyFill="1" applyAlignment="1">
      <alignment vertical="center"/>
    </xf>
    <xf numFmtId="38" fontId="39" fillId="0" borderId="0" xfId="54" applyFont="1" applyFill="1" applyAlignment="1">
      <alignment vertical="center"/>
    </xf>
    <xf numFmtId="0" fontId="32" fillId="0" borderId="0" xfId="53" applyFont="1" applyAlignment="1">
      <alignment vertical="center" wrapText="1"/>
    </xf>
    <xf numFmtId="178" fontId="32" fillId="0" borderId="0" xfId="53" applyNumberFormat="1" applyFont="1">
      <alignment vertical="center"/>
    </xf>
    <xf numFmtId="178" fontId="32" fillId="0" borderId="53" xfId="54" applyNumberFormat="1" applyFont="1" applyFill="1" applyBorder="1" applyAlignment="1" applyProtection="1">
      <alignment horizontal="right" vertical="center"/>
      <protection locked="0"/>
    </xf>
    <xf numFmtId="0" fontId="32" fillId="0" borderId="53" xfId="52" applyFont="1" applyBorder="1" applyAlignment="1">
      <alignment vertical="center" wrapText="1"/>
    </xf>
    <xf numFmtId="178" fontId="32" fillId="0" borderId="53" xfId="52" applyNumberFormat="1" applyFont="1" applyBorder="1" applyAlignment="1">
      <alignment horizontal="right" vertical="center" wrapText="1"/>
    </xf>
    <xf numFmtId="0" fontId="32" fillId="0" borderId="0" xfId="53" applyFont="1" applyAlignment="1">
      <alignment horizontal="center" vertical="center"/>
    </xf>
    <xf numFmtId="178" fontId="32" fillId="0" borderId="0" xfId="54" applyNumberFormat="1" applyFont="1" applyFill="1" applyBorder="1" applyAlignment="1">
      <alignment horizontal="right" vertical="center"/>
    </xf>
    <xf numFmtId="178" fontId="32" fillId="0" borderId="0" xfId="54" applyNumberFormat="1" applyFont="1" applyFill="1" applyBorder="1" applyAlignment="1" applyProtection="1">
      <alignment horizontal="left" vertical="center"/>
    </xf>
    <xf numFmtId="178" fontId="32" fillId="0" borderId="0" xfId="54" applyNumberFormat="1" applyFont="1" applyFill="1" applyBorder="1" applyAlignment="1">
      <alignment horizontal="left" vertical="center"/>
    </xf>
    <xf numFmtId="179" fontId="32" fillId="0" borderId="0" xfId="53" applyNumberFormat="1" applyFont="1">
      <alignment vertical="center"/>
    </xf>
    <xf numFmtId="0" fontId="32" fillId="0" borderId="3" xfId="52" applyFont="1" applyBorder="1">
      <alignment vertical="center"/>
    </xf>
    <xf numFmtId="38" fontId="32" fillId="38" borderId="43" xfId="54" applyFont="1" applyFill="1" applyBorder="1" applyAlignment="1" applyProtection="1">
      <alignment horizontal="right" vertical="center"/>
      <protection locked="0"/>
    </xf>
    <xf numFmtId="0" fontId="32" fillId="39" borderId="45" xfId="52" applyFont="1" applyFill="1" applyBorder="1" applyAlignment="1">
      <alignment horizontal="right" vertical="center" wrapText="1"/>
    </xf>
    <xf numFmtId="38" fontId="32" fillId="39" borderId="45" xfId="52" applyNumberFormat="1" applyFont="1" applyFill="1" applyBorder="1" applyAlignment="1">
      <alignment horizontal="right" vertical="center" wrapText="1"/>
    </xf>
    <xf numFmtId="0" fontId="32" fillId="0" borderId="54" xfId="52" applyFont="1" applyBorder="1" applyAlignment="1">
      <alignment horizontal="distributed" vertical="center" indent="2"/>
    </xf>
    <xf numFmtId="0" fontId="32" fillId="0" borderId="55" xfId="52" applyFont="1" applyBorder="1">
      <alignment vertical="center"/>
    </xf>
    <xf numFmtId="0" fontId="42" fillId="41" borderId="56" xfId="55" applyFont="1" applyFill="1" applyBorder="1" applyAlignment="1">
      <alignment horizontal="center" vertical="center"/>
    </xf>
    <xf numFmtId="180" fontId="42" fillId="41" borderId="56" xfId="56" applyNumberFormat="1" applyFont="1" applyFill="1" applyBorder="1" applyAlignment="1" applyProtection="1">
      <alignment vertical="center"/>
      <protection locked="0"/>
    </xf>
    <xf numFmtId="0" fontId="42" fillId="41" borderId="57" xfId="52" applyFont="1" applyFill="1" applyBorder="1" applyAlignment="1">
      <alignment horizontal="right" vertical="center" wrapText="1"/>
    </xf>
    <xf numFmtId="38" fontId="42" fillId="41" borderId="57" xfId="52" applyNumberFormat="1" applyFont="1" applyFill="1" applyBorder="1" applyAlignment="1">
      <alignment horizontal="right" vertical="center" wrapText="1"/>
    </xf>
    <xf numFmtId="178" fontId="32" fillId="0" borderId="46" xfId="54" applyNumberFormat="1" applyFont="1" applyFill="1" applyBorder="1" applyAlignment="1" applyProtection="1">
      <alignment horizontal="right" vertical="center"/>
      <protection locked="0"/>
    </xf>
    <xf numFmtId="0" fontId="32" fillId="0" borderId="49" xfId="52" applyFont="1" applyBorder="1" applyAlignment="1">
      <alignment vertical="center" wrapText="1"/>
    </xf>
    <xf numFmtId="38" fontId="32" fillId="0" borderId="49" xfId="52" applyNumberFormat="1" applyFont="1" applyBorder="1" applyAlignment="1">
      <alignment horizontal="right" vertical="center" wrapText="1"/>
    </xf>
    <xf numFmtId="178" fontId="32" fillId="0" borderId="54" xfId="54" applyNumberFormat="1" applyFont="1" applyFill="1" applyBorder="1" applyAlignment="1" applyProtection="1">
      <alignment horizontal="right" vertical="center"/>
      <protection locked="0"/>
    </xf>
    <xf numFmtId="0" fontId="32" fillId="0" borderId="0" xfId="52" applyFont="1" applyAlignment="1"/>
    <xf numFmtId="0" fontId="32" fillId="0" borderId="0" xfId="52" applyFont="1" applyAlignment="1">
      <alignment vertical="center" textRotation="255"/>
    </xf>
    <xf numFmtId="0" fontId="40" fillId="0" borderId="0" xfId="52" applyFont="1" applyAlignment="1">
      <alignment horizontal="center" vertical="center"/>
    </xf>
    <xf numFmtId="0" fontId="32" fillId="0" borderId="66" xfId="52" applyFont="1" applyBorder="1" applyAlignment="1">
      <alignment horizontal="center" vertical="center"/>
    </xf>
    <xf numFmtId="0" fontId="32" fillId="0" borderId="0" xfId="52" applyFont="1" applyAlignment="1">
      <alignment horizontal="left" vertical="center" wrapText="1"/>
    </xf>
    <xf numFmtId="0" fontId="32" fillId="0" borderId="1" xfId="52" applyFont="1" applyBorder="1" applyAlignment="1" applyProtection="1">
      <alignment horizontal="distributed" vertical="center" indent="2"/>
      <protection locked="0"/>
    </xf>
    <xf numFmtId="0" fontId="32" fillId="0" borderId="40" xfId="52" applyFont="1" applyBorder="1" applyAlignment="1" applyProtection="1">
      <alignment horizontal="distributed" vertical="center" indent="2"/>
      <protection locked="0"/>
    </xf>
    <xf numFmtId="0" fontId="32" fillId="0" borderId="2" xfId="52" applyFont="1" applyBorder="1" applyAlignment="1" applyProtection="1">
      <alignment horizontal="distributed" vertical="center" indent="2"/>
      <protection locked="0"/>
    </xf>
    <xf numFmtId="0" fontId="32" fillId="0" borderId="1" xfId="52" applyFont="1" applyBorder="1" applyAlignment="1" applyProtection="1">
      <alignment horizontal="center" vertical="center" shrinkToFit="1"/>
      <protection locked="0"/>
    </xf>
    <xf numFmtId="0" fontId="32" fillId="0" borderId="40" xfId="52" applyFont="1" applyBorder="1" applyAlignment="1" applyProtection="1">
      <alignment horizontal="center" vertical="center" shrinkToFit="1"/>
      <protection locked="0"/>
    </xf>
    <xf numFmtId="0" fontId="32" fillId="0" borderId="2" xfId="52" applyFont="1" applyBorder="1" applyAlignment="1" applyProtection="1">
      <alignment horizontal="center" vertical="center" shrinkToFit="1"/>
      <protection locked="0"/>
    </xf>
    <xf numFmtId="0" fontId="32" fillId="0" borderId="46" xfId="52" applyFont="1" applyBorder="1" applyAlignment="1">
      <alignment horizontal="center" vertical="center"/>
    </xf>
    <xf numFmtId="0" fontId="32" fillId="0" borderId="47" xfId="52" applyFont="1" applyBorder="1" applyAlignment="1">
      <alignment horizontal="center" vertical="center"/>
    </xf>
    <xf numFmtId="0" fontId="40" fillId="0" borderId="50" xfId="52" applyFont="1" applyBorder="1" applyAlignment="1">
      <alignment horizontal="center" vertical="center"/>
    </xf>
    <xf numFmtId="0" fontId="40" fillId="0" borderId="51" xfId="52" applyFont="1" applyBorder="1" applyAlignment="1">
      <alignment horizontal="center" vertical="center"/>
    </xf>
    <xf numFmtId="0" fontId="32" fillId="40" borderId="53" xfId="52" applyFont="1" applyFill="1" applyBorder="1" applyAlignment="1">
      <alignment horizontal="left" vertical="center" wrapText="1"/>
    </xf>
    <xf numFmtId="0" fontId="43" fillId="41" borderId="67" xfId="52" applyFont="1" applyFill="1" applyBorder="1" applyAlignment="1">
      <alignment horizontal="center" vertical="center"/>
    </xf>
    <xf numFmtId="0" fontId="43" fillId="41" borderId="68" xfId="52" applyFont="1" applyFill="1" applyBorder="1" applyAlignment="1">
      <alignment horizontal="center" vertical="center"/>
    </xf>
    <xf numFmtId="0" fontId="43" fillId="41" borderId="69" xfId="52" applyFont="1" applyFill="1" applyBorder="1" applyAlignment="1">
      <alignment horizontal="center" vertical="center"/>
    </xf>
    <xf numFmtId="181" fontId="43" fillId="41" borderId="69" xfId="57" applyNumberFormat="1" applyFont="1" applyFill="1" applyBorder="1" applyAlignment="1">
      <alignment horizontal="center" vertical="center"/>
    </xf>
    <xf numFmtId="181" fontId="43" fillId="41" borderId="72" xfId="57" applyNumberFormat="1" applyFont="1" applyFill="1" applyBorder="1" applyAlignment="1">
      <alignment horizontal="center" vertical="center"/>
    </xf>
    <xf numFmtId="0" fontId="43" fillId="41" borderId="70" xfId="52" applyFont="1" applyFill="1" applyBorder="1" applyAlignment="1">
      <alignment horizontal="center" vertical="center"/>
    </xf>
    <xf numFmtId="0" fontId="43" fillId="41" borderId="71" xfId="52" applyFont="1" applyFill="1" applyBorder="1" applyAlignment="1">
      <alignment horizontal="center" vertical="center"/>
    </xf>
    <xf numFmtId="0" fontId="43" fillId="41" borderId="72" xfId="52" applyFont="1" applyFill="1" applyBorder="1" applyAlignment="1">
      <alignment horizontal="center" vertical="center"/>
    </xf>
    <xf numFmtId="0" fontId="32" fillId="0" borderId="45" xfId="52" applyFont="1" applyBorder="1" applyAlignment="1">
      <alignment horizontal="center" vertical="center"/>
    </xf>
    <xf numFmtId="0" fontId="32" fillId="0" borderId="3" xfId="52" applyFont="1" applyBorder="1" applyAlignment="1">
      <alignment horizontal="center" vertical="center" wrapText="1"/>
    </xf>
    <xf numFmtId="0" fontId="41" fillId="0" borderId="41" xfId="52" applyFont="1" applyBorder="1" applyAlignment="1">
      <alignment horizontal="center" vertical="center" textRotation="255" wrapText="1"/>
    </xf>
    <xf numFmtId="0" fontId="41" fillId="0" borderId="59" xfId="52" applyFont="1" applyBorder="1" applyAlignment="1">
      <alignment horizontal="center" vertical="center" textRotation="255" wrapText="1"/>
    </xf>
    <xf numFmtId="0" fontId="41" fillId="0" borderId="53" xfId="52" applyFont="1" applyBorder="1" applyAlignment="1">
      <alignment horizontal="center" vertical="center" textRotation="255" wrapText="1"/>
    </xf>
    <xf numFmtId="0" fontId="32" fillId="0" borderId="42" xfId="52" applyFont="1" applyBorder="1" applyAlignment="1">
      <alignment horizontal="distributed" vertical="center" indent="2"/>
    </xf>
    <xf numFmtId="0" fontId="32" fillId="0" borderId="43" xfId="52" applyFont="1" applyBorder="1" applyAlignment="1">
      <alignment horizontal="distributed" vertical="center" indent="2"/>
    </xf>
    <xf numFmtId="0" fontId="32" fillId="0" borderId="44" xfId="52" applyFont="1" applyBorder="1" applyAlignment="1">
      <alignment horizontal="distributed" vertical="center" indent="2"/>
    </xf>
    <xf numFmtId="0" fontId="32" fillId="40" borderId="42" xfId="52" applyFont="1" applyFill="1" applyBorder="1" applyAlignment="1">
      <alignment horizontal="center" vertical="center" wrapText="1"/>
    </xf>
    <xf numFmtId="0" fontId="32" fillId="40" borderId="43" xfId="52" applyFont="1" applyFill="1" applyBorder="1" applyAlignment="1">
      <alignment horizontal="center" vertical="center" wrapText="1"/>
    </xf>
    <xf numFmtId="0" fontId="32" fillId="40" borderId="44" xfId="52" applyFont="1" applyFill="1" applyBorder="1" applyAlignment="1">
      <alignment horizontal="center" vertical="center" wrapText="1"/>
    </xf>
    <xf numFmtId="0" fontId="32" fillId="40" borderId="41" xfId="52" applyFont="1" applyFill="1" applyBorder="1" applyAlignment="1">
      <alignment horizontal="center" vertical="center" wrapText="1"/>
    </xf>
    <xf numFmtId="0" fontId="32" fillId="40" borderId="0" xfId="52" applyFont="1" applyFill="1" applyAlignment="1">
      <alignment horizontal="center" vertical="center" wrapText="1"/>
    </xf>
    <xf numFmtId="0" fontId="32" fillId="40" borderId="58" xfId="52" applyFont="1" applyFill="1" applyBorder="1" applyAlignment="1">
      <alignment horizontal="center" vertical="center" wrapText="1"/>
    </xf>
    <xf numFmtId="0" fontId="32" fillId="40" borderId="63" xfId="52" applyFont="1" applyFill="1" applyBorder="1" applyAlignment="1">
      <alignment horizontal="center" vertical="center" wrapText="1"/>
    </xf>
    <xf numFmtId="0" fontId="32" fillId="40" borderId="64" xfId="52" applyFont="1" applyFill="1" applyBorder="1" applyAlignment="1">
      <alignment horizontal="center" vertical="center" wrapText="1"/>
    </xf>
    <xf numFmtId="0" fontId="32" fillId="40" borderId="65" xfId="52" applyFont="1" applyFill="1" applyBorder="1" applyAlignment="1">
      <alignment horizontal="center" vertical="center" wrapText="1"/>
    </xf>
    <xf numFmtId="0" fontId="32" fillId="0" borderId="54" xfId="52" applyFont="1" applyBorder="1" applyAlignment="1">
      <alignment horizontal="distributed" vertical="center" indent="2"/>
    </xf>
    <xf numFmtId="0" fontId="32" fillId="0" borderId="60" xfId="52" applyFont="1" applyBorder="1" applyAlignment="1">
      <alignment horizontal="distributed" vertical="center" indent="2"/>
    </xf>
    <xf numFmtId="0" fontId="32" fillId="0" borderId="61" xfId="52" applyFont="1" applyBorder="1" applyAlignment="1">
      <alignment horizontal="distributed" vertical="center" indent="2"/>
    </xf>
    <xf numFmtId="0" fontId="32" fillId="0" borderId="1" xfId="52" applyFont="1" applyBorder="1" applyAlignment="1">
      <alignment horizontal="distributed" vertical="center" indent="2"/>
    </xf>
    <xf numFmtId="0" fontId="32" fillId="0" borderId="40" xfId="52" applyFont="1" applyBorder="1" applyAlignment="1">
      <alignment horizontal="distributed" vertical="center" indent="2"/>
    </xf>
    <xf numFmtId="0" fontId="32" fillId="0" borderId="2" xfId="52" applyFont="1" applyBorder="1" applyAlignment="1">
      <alignment horizontal="distributed" vertical="center" indent="2"/>
    </xf>
    <xf numFmtId="0" fontId="40" fillId="0" borderId="1" xfId="52" applyFont="1" applyBorder="1" applyAlignment="1">
      <alignment horizontal="center" vertical="center" wrapText="1"/>
    </xf>
    <xf numFmtId="0" fontId="40" fillId="0" borderId="40" xfId="52" applyFont="1" applyBorder="1" applyAlignment="1">
      <alignment horizontal="center" vertical="center" wrapText="1"/>
    </xf>
    <xf numFmtId="0" fontId="32" fillId="0" borderId="45" xfId="52" applyFont="1" applyBorder="1" applyAlignment="1">
      <alignment horizontal="center" vertical="center" textRotation="255" shrinkToFit="1"/>
    </xf>
    <xf numFmtId="0" fontId="32" fillId="0" borderId="59" xfId="52" applyFont="1" applyBorder="1" applyAlignment="1">
      <alignment horizontal="center" vertical="center" textRotation="255" shrinkToFit="1"/>
    </xf>
    <xf numFmtId="0" fontId="32" fillId="0" borderId="62" xfId="52" applyFont="1" applyBorder="1" applyAlignment="1">
      <alignment horizontal="center" vertical="center" textRotation="255" shrinkToFit="1"/>
    </xf>
    <xf numFmtId="0" fontId="32" fillId="39" borderId="3" xfId="52" applyFont="1" applyFill="1" applyBorder="1" applyAlignment="1" applyProtection="1">
      <alignment horizontal="left" vertical="center" wrapText="1"/>
      <protection locked="0"/>
    </xf>
    <xf numFmtId="0" fontId="32" fillId="0" borderId="1" xfId="52" applyFont="1" applyBorder="1" applyAlignment="1">
      <alignment horizontal="center" vertical="center"/>
    </xf>
    <xf numFmtId="0" fontId="32" fillId="0" borderId="40" xfId="52" applyFont="1" applyBorder="1" applyAlignment="1">
      <alignment horizontal="center" vertical="center"/>
    </xf>
    <xf numFmtId="0" fontId="32" fillId="0" borderId="2" xfId="52" applyFont="1" applyBorder="1" applyAlignment="1">
      <alignment horizontal="center" vertical="center"/>
    </xf>
    <xf numFmtId="0" fontId="32" fillId="0" borderId="45" xfId="52" applyFont="1" applyBorder="1" applyAlignment="1" applyProtection="1">
      <alignment horizontal="left" vertical="center" wrapText="1"/>
      <protection locked="0"/>
    </xf>
    <xf numFmtId="0" fontId="32" fillId="0" borderId="46" xfId="53" applyFont="1" applyBorder="1" applyAlignment="1">
      <alignment horizontal="center" vertical="center" wrapText="1"/>
    </xf>
    <xf numFmtId="0" fontId="32" fillId="0" borderId="47" xfId="53" applyFont="1" applyBorder="1" applyAlignment="1">
      <alignment horizontal="center" vertical="center"/>
    </xf>
    <xf numFmtId="0" fontId="32" fillId="0" borderId="48" xfId="53" applyFont="1" applyBorder="1" applyAlignment="1">
      <alignment horizontal="center" vertical="center"/>
    </xf>
    <xf numFmtId="0" fontId="40" fillId="0" borderId="50" xfId="53" applyFont="1" applyBorder="1" applyAlignment="1">
      <alignment horizontal="center" vertical="center"/>
    </xf>
    <xf numFmtId="0" fontId="32" fillId="0" borderId="51" xfId="52" applyFont="1" applyBorder="1">
      <alignment vertical="center"/>
    </xf>
    <xf numFmtId="0" fontId="32" fillId="0" borderId="52" xfId="52" applyFont="1" applyBorder="1">
      <alignment vertical="center"/>
    </xf>
    <xf numFmtId="0" fontId="32" fillId="0" borderId="53" xfId="52" applyFont="1" applyBorder="1" applyAlignment="1" applyProtection="1">
      <alignment horizontal="left" vertical="center" wrapText="1"/>
      <protection locked="0"/>
    </xf>
    <xf numFmtId="0" fontId="32" fillId="38" borderId="1" xfId="52" applyFont="1" applyFill="1" applyBorder="1" applyAlignment="1" applyProtection="1">
      <alignment horizontal="center" vertical="center"/>
      <protection locked="0"/>
    </xf>
    <xf numFmtId="0" fontId="32" fillId="38" borderId="2" xfId="52" applyFont="1" applyFill="1" applyBorder="1" applyAlignment="1" applyProtection="1">
      <alignment horizontal="center" vertical="center"/>
      <protection locked="0"/>
    </xf>
    <xf numFmtId="177" fontId="32" fillId="0" borderId="1" xfId="52" applyNumberFormat="1" applyFont="1" applyBorder="1" applyAlignment="1">
      <alignment horizontal="center" vertical="center"/>
    </xf>
    <xf numFmtId="177" fontId="32" fillId="0" borderId="40" xfId="52" applyNumberFormat="1" applyFont="1" applyBorder="1" applyAlignment="1">
      <alignment horizontal="center" vertical="center"/>
    </xf>
    <xf numFmtId="177" fontId="32" fillId="0" borderId="2" xfId="52" applyNumberFormat="1" applyFont="1" applyBorder="1" applyAlignment="1">
      <alignment horizontal="center" vertical="center"/>
    </xf>
    <xf numFmtId="0" fontId="32" fillId="0" borderId="42" xfId="52" applyFont="1" applyBorder="1" applyAlignment="1">
      <alignment horizontal="center" vertical="center"/>
    </xf>
    <xf numFmtId="0" fontId="32" fillId="0" borderId="43" xfId="52" applyFont="1" applyBorder="1" applyAlignment="1">
      <alignment horizontal="center" vertical="center"/>
    </xf>
    <xf numFmtId="0" fontId="32" fillId="0" borderId="44" xfId="52" applyFont="1" applyBorder="1" applyAlignment="1">
      <alignment horizontal="center" vertical="center"/>
    </xf>
    <xf numFmtId="0" fontId="32" fillId="0" borderId="3" xfId="52" applyFont="1" applyBorder="1" applyAlignment="1" applyProtection="1">
      <alignment horizontal="center" vertical="center" wrapText="1"/>
      <protection locked="0"/>
    </xf>
    <xf numFmtId="0" fontId="34" fillId="0" borderId="0" xfId="52" applyFont="1" applyAlignment="1">
      <alignment horizontal="center" vertical="center"/>
    </xf>
    <xf numFmtId="0" fontId="32" fillId="0" borderId="3" xfId="52" applyFont="1" applyBorder="1" applyAlignment="1" applyProtection="1">
      <alignment horizontal="center" vertical="center"/>
      <protection locked="0"/>
    </xf>
    <xf numFmtId="0" fontId="32" fillId="38" borderId="1" xfId="53" applyFont="1" applyFill="1" applyBorder="1" applyAlignment="1" applyProtection="1">
      <alignment horizontal="center" vertical="center"/>
      <protection locked="0"/>
    </xf>
    <xf numFmtId="0" fontId="32" fillId="38" borderId="2" xfId="53" applyFont="1" applyFill="1" applyBorder="1" applyAlignment="1" applyProtection="1">
      <alignment horizontal="center" vertical="center"/>
      <protection locked="0"/>
    </xf>
    <xf numFmtId="0" fontId="14" fillId="0" borderId="0" xfId="44" applyFont="1" applyAlignment="1" applyProtection="1">
      <alignment horizontal="center" vertical="center"/>
      <protection locked="0"/>
    </xf>
    <xf numFmtId="0" fontId="2" fillId="0" borderId="0" xfId="44" applyFont="1" applyProtection="1">
      <alignment vertical="center"/>
      <protection locked="0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3" xfId="47" applyFont="1" applyBorder="1" applyAlignment="1">
      <alignment horizontal="center" vertical="center"/>
    </xf>
    <xf numFmtId="0" fontId="2" fillId="0" borderId="1" xfId="44" applyFont="1" applyBorder="1" applyAlignment="1">
      <alignment horizontal="center" vertical="center"/>
    </xf>
    <xf numFmtId="0" fontId="2" fillId="0" borderId="2" xfId="44" applyFont="1" applyBorder="1" applyAlignment="1">
      <alignment horizontal="center" vertical="center"/>
    </xf>
    <xf numFmtId="0" fontId="9" fillId="0" borderId="0" xfId="44" applyFont="1" applyAlignment="1">
      <alignment horizontal="left" vertical="center"/>
    </xf>
    <xf numFmtId="0" fontId="11" fillId="0" borderId="0" xfId="47" applyFont="1" applyAlignment="1">
      <alignment horizontal="left" vertical="center"/>
    </xf>
    <xf numFmtId="0" fontId="11" fillId="0" borderId="0" xfId="48" applyFont="1" applyAlignment="1">
      <alignment horizontal="left" vertical="center"/>
    </xf>
    <xf numFmtId="0" fontId="2" fillId="33" borderId="30" xfId="44" applyFont="1" applyFill="1" applyBorder="1" applyAlignment="1">
      <alignment horizontal="center" vertical="center" textRotation="255"/>
    </xf>
    <xf numFmtId="0" fontId="2" fillId="0" borderId="31" xfId="44" applyFont="1" applyBorder="1">
      <alignment vertical="center"/>
    </xf>
    <xf numFmtId="0" fontId="9" fillId="36" borderId="30" xfId="44" applyFont="1" applyFill="1" applyBorder="1" applyAlignment="1">
      <alignment horizontal="center" vertical="center" wrapText="1"/>
    </xf>
    <xf numFmtId="0" fontId="9" fillId="36" borderId="31" xfId="44" applyFont="1" applyFill="1" applyBorder="1" applyAlignment="1">
      <alignment horizontal="center" vertical="center" wrapText="1"/>
    </xf>
    <xf numFmtId="0" fontId="2" fillId="37" borderId="31" xfId="44" applyFont="1" applyFill="1" applyBorder="1" applyAlignment="1">
      <alignment vertical="center" wrapText="1"/>
    </xf>
    <xf numFmtId="0" fontId="2" fillId="37" borderId="17" xfId="44" applyFont="1" applyFill="1" applyBorder="1" applyAlignment="1">
      <alignment vertical="center" wrapText="1"/>
    </xf>
    <xf numFmtId="0" fontId="2" fillId="33" borderId="33" xfId="44" applyFont="1" applyFill="1" applyBorder="1" applyAlignment="1">
      <alignment horizontal="center" vertical="center"/>
    </xf>
    <xf numFmtId="0" fontId="2" fillId="33" borderId="28" xfId="44" applyFont="1" applyFill="1" applyBorder="1" applyAlignment="1">
      <alignment horizontal="center" vertical="center"/>
    </xf>
    <xf numFmtId="0" fontId="2" fillId="0" borderId="28" xfId="44" applyFont="1" applyBorder="1">
      <alignment vertical="center"/>
    </xf>
    <xf numFmtId="0" fontId="2" fillId="37" borderId="31" xfId="44" applyFont="1" applyFill="1" applyBorder="1">
      <alignment vertical="center"/>
    </xf>
    <xf numFmtId="0" fontId="2" fillId="37" borderId="17" xfId="44" applyFont="1" applyFill="1" applyBorder="1">
      <alignment vertical="center"/>
    </xf>
    <xf numFmtId="0" fontId="9" fillId="33" borderId="30" xfId="44" applyFont="1" applyFill="1" applyBorder="1" applyAlignment="1">
      <alignment horizontal="center" vertical="center" wrapText="1"/>
    </xf>
    <xf numFmtId="0" fontId="9" fillId="33" borderId="31" xfId="44" applyFont="1" applyFill="1" applyBorder="1" applyAlignment="1">
      <alignment horizontal="center" vertical="center" wrapText="1"/>
    </xf>
    <xf numFmtId="0" fontId="2" fillId="0" borderId="17" xfId="44" applyFont="1" applyBorder="1">
      <alignment vertical="center"/>
    </xf>
    <xf numFmtId="0" fontId="10" fillId="33" borderId="14" xfId="44" applyFont="1" applyFill="1" applyBorder="1" applyAlignment="1">
      <alignment horizontal="center" vertical="center"/>
    </xf>
    <xf numFmtId="0" fontId="2" fillId="0" borderId="32" xfId="44" applyFont="1" applyBorder="1">
      <alignment vertical="center"/>
    </xf>
    <xf numFmtId="0" fontId="2" fillId="33" borderId="36" xfId="44" applyFont="1" applyFill="1" applyBorder="1" applyAlignment="1">
      <alignment horizontal="center" vertical="center"/>
    </xf>
    <xf numFmtId="0" fontId="2" fillId="0" borderId="37" xfId="44" applyFont="1" applyBorder="1">
      <alignment vertical="center"/>
    </xf>
    <xf numFmtId="0" fontId="2" fillId="0" borderId="38" xfId="44" applyFont="1" applyBorder="1">
      <alignment vertical="center"/>
    </xf>
    <xf numFmtId="0" fontId="2" fillId="33" borderId="23" xfId="44" applyFont="1" applyFill="1" applyBorder="1" applyAlignment="1">
      <alignment horizontal="center" vertical="center"/>
    </xf>
    <xf numFmtId="0" fontId="2" fillId="0" borderId="26" xfId="44" applyFont="1" applyBorder="1">
      <alignment vertical="center"/>
    </xf>
    <xf numFmtId="0" fontId="9" fillId="33" borderId="22" xfId="44" applyFont="1" applyFill="1" applyBorder="1" applyAlignment="1">
      <alignment horizontal="center" vertical="center" shrinkToFit="1"/>
    </xf>
    <xf numFmtId="0" fontId="2" fillId="0" borderId="34" xfId="44" applyFont="1" applyBorder="1">
      <alignment vertical="center"/>
    </xf>
    <xf numFmtId="0" fontId="2" fillId="0" borderId="22" xfId="44" applyFont="1" applyBorder="1">
      <alignment vertical="center"/>
    </xf>
    <xf numFmtId="0" fontId="2" fillId="0" borderId="35" xfId="44" applyFont="1" applyBorder="1">
      <alignment vertical="center"/>
    </xf>
  </cellXfs>
  <cellStyles count="5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57" xr:uid="{02BC6672-5879-41E6-A69D-D20AE56992FF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3" xfId="35" xr:uid="{00000000-0005-0000-0000-000022000000}"/>
    <cellStyle name="桁区切り 3 2" xfId="56" xr:uid="{8D8EBF0A-5781-4262-96BF-5480200E2CED}"/>
    <cellStyle name="桁区切り 4" xfId="54" xr:uid="{3B3ADC9D-DA9B-451D-9CF8-B951F23E6253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00000000-0005-0000-0000-00002C000000}"/>
    <cellStyle name="標準 2 2" xfId="45" xr:uid="{00000000-0005-0000-0000-00002D000000}"/>
    <cellStyle name="標準 2_（協定書）収支予算書（様式2）※仕入控除無し" xfId="46" xr:uid="{00000000-0005-0000-0000-00002E000000}"/>
    <cellStyle name="標準 2_（協定書）収支予算書（様式2）記載例（案）190610" xfId="47" xr:uid="{00000000-0005-0000-0000-00002F000000}"/>
    <cellStyle name="標準 2_（協定書）収支予算書（様式2）記載例（案）190610 2" xfId="48" xr:uid="{00000000-0005-0000-0000-000030000000}"/>
    <cellStyle name="標準 2_（協定書）収支予算書（様式2）記載例（案）190610 2 2" xfId="55" xr:uid="{07B30086-A2A5-40F5-9C10-AC2D29A0A9B5}"/>
    <cellStyle name="標準 2_（協定書）収支予算書（様式2）記載例（案）190610 3" xfId="52" xr:uid="{50067E6A-AC1A-423C-9A7D-C3FEE7E5354B}"/>
    <cellStyle name="標準 2_05 様式2 収支予算書" xfId="49" xr:uid="{00000000-0005-0000-0000-000031000000}"/>
    <cellStyle name="標準 2_05 様式2 収支予算書 2" xfId="53" xr:uid="{E57644B7-164F-41E4-B4C6-42838679653D}"/>
    <cellStyle name="標準 3" xfId="50" xr:uid="{00000000-0005-0000-0000-000032000000}"/>
    <cellStyle name="良い" xfId="5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1178718</xdr:colOff>
      <xdr:row>23</xdr:row>
      <xdr:rowOff>35719</xdr:rowOff>
    </xdr:from>
    <xdr:to>
      <xdr:col>8</xdr:col>
      <xdr:colOff>9524</xdr:colOff>
      <xdr:row>33</xdr:row>
      <xdr:rowOff>43</xdr:rowOff>
    </xdr:to>
    <xdr:cxnSp macro="">
      <xdr:nvCxnSpPr>
        <xdr:cNvPr id="2" name="直線コネクタ 3">
          <a:extLst>
            <a:ext uri="{FF2B5EF4-FFF2-40B4-BE49-F238E27FC236}">
              <a16:creationId xmlns:a16="http://schemas.microsoft.com/office/drawing/2014/main" id="{805EF74C-3B81-4115-8330-64FA3E03F276}"/>
            </a:ext>
          </a:extLst>
        </xdr:cNvPr>
        <xdr:cNvCxnSpPr/>
      </xdr:nvCxnSpPr>
      <xdr:spPr>
        <a:xfrm flipH="1">
          <a:off x="4064793" y="7084219"/>
          <a:ext cx="1945481" cy="2717049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35718</xdr:colOff>
      <xdr:row>12</xdr:row>
      <xdr:rowOff>11906</xdr:rowOff>
    </xdr:from>
    <xdr:to>
      <xdr:col>7</xdr:col>
      <xdr:colOff>951674</xdr:colOff>
      <xdr:row>20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A62EAC-0536-4293-A026-79605E7219FA}"/>
            </a:ext>
          </a:extLst>
        </xdr:cNvPr>
        <xdr:cNvCxnSpPr/>
      </xdr:nvCxnSpPr>
      <xdr:spPr>
        <a:xfrm flipH="1">
          <a:off x="4112418" y="3240881"/>
          <a:ext cx="1877981" cy="2588419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2E2F8-C35E-43DF-9945-FC5E1B71234B}">
  <sheetPr>
    <pageSetUpPr fitToPage="1"/>
  </sheetPr>
  <dimension ref="A1:X41"/>
  <sheetViews>
    <sheetView showGridLines="0" tabSelected="1" view="pageBreakPreview" topLeftCell="A24" zoomScale="80" zoomScaleNormal="80" zoomScaleSheetLayoutView="80" workbookViewId="0">
      <selection activeCell="N32" sqref="N32"/>
    </sheetView>
  </sheetViews>
  <sheetFormatPr defaultColWidth="11" defaultRowHeight="13.5"/>
  <cols>
    <col min="1" max="1" width="1.875" style="72" customWidth="1"/>
    <col min="2" max="2" width="4.375" style="72" customWidth="1"/>
    <col min="3" max="3" width="3.625" style="72" customWidth="1"/>
    <col min="4" max="4" width="6.875" style="72" customWidth="1"/>
    <col min="5" max="5" width="21.125" style="72" customWidth="1"/>
    <col min="6" max="6" width="15.625" style="72" customWidth="1"/>
    <col min="7" max="8" width="12.625" style="72" customWidth="1"/>
    <col min="9" max="9" width="11.625" style="72" customWidth="1"/>
    <col min="10" max="10" width="11.375" style="72" customWidth="1"/>
    <col min="11" max="11" width="0.5" style="72" customWidth="1"/>
    <col min="12" max="12" width="36.5" style="72" customWidth="1"/>
    <col min="13" max="14" width="16.375" style="72" customWidth="1"/>
    <col min="15" max="15" width="25.625" style="72" customWidth="1"/>
    <col min="16" max="16" width="12.875" style="72" customWidth="1"/>
    <col min="17" max="17" width="10.125" style="72" bestFit="1" customWidth="1"/>
    <col min="18" max="18" width="5" style="72" customWidth="1"/>
    <col min="19" max="256" width="11" style="72"/>
    <col min="257" max="257" width="1.875" style="72" customWidth="1"/>
    <col min="258" max="258" width="4.375" style="72" customWidth="1"/>
    <col min="259" max="259" width="3.625" style="72" customWidth="1"/>
    <col min="260" max="260" width="6.875" style="72" customWidth="1"/>
    <col min="261" max="261" width="21.125" style="72" customWidth="1"/>
    <col min="262" max="262" width="15.625" style="72" customWidth="1"/>
    <col min="263" max="264" width="12.625" style="72" customWidth="1"/>
    <col min="265" max="265" width="11.625" style="72" customWidth="1"/>
    <col min="266" max="266" width="11.375" style="72" customWidth="1"/>
    <col min="267" max="267" width="0.5" style="72" customWidth="1"/>
    <col min="268" max="268" width="36.5" style="72" customWidth="1"/>
    <col min="269" max="270" width="16.375" style="72" customWidth="1"/>
    <col min="271" max="271" width="25.625" style="72" customWidth="1"/>
    <col min="272" max="272" width="12.875" style="72" customWidth="1"/>
    <col min="273" max="273" width="10.125" style="72" bestFit="1" customWidth="1"/>
    <col min="274" max="274" width="5" style="72" customWidth="1"/>
    <col min="275" max="512" width="11" style="72"/>
    <col min="513" max="513" width="1.875" style="72" customWidth="1"/>
    <col min="514" max="514" width="4.375" style="72" customWidth="1"/>
    <col min="515" max="515" width="3.625" style="72" customWidth="1"/>
    <col min="516" max="516" width="6.875" style="72" customWidth="1"/>
    <col min="517" max="517" width="21.125" style="72" customWidth="1"/>
    <col min="518" max="518" width="15.625" style="72" customWidth="1"/>
    <col min="519" max="520" width="12.625" style="72" customWidth="1"/>
    <col min="521" max="521" width="11.625" style="72" customWidth="1"/>
    <col min="522" max="522" width="11.375" style="72" customWidth="1"/>
    <col min="523" max="523" width="0.5" style="72" customWidth="1"/>
    <col min="524" max="524" width="36.5" style="72" customWidth="1"/>
    <col min="525" max="526" width="16.375" style="72" customWidth="1"/>
    <col min="527" max="527" width="25.625" style="72" customWidth="1"/>
    <col min="528" max="528" width="12.875" style="72" customWidth="1"/>
    <col min="529" max="529" width="10.125" style="72" bestFit="1" customWidth="1"/>
    <col min="530" max="530" width="5" style="72" customWidth="1"/>
    <col min="531" max="768" width="11" style="72"/>
    <col min="769" max="769" width="1.875" style="72" customWidth="1"/>
    <col min="770" max="770" width="4.375" style="72" customWidth="1"/>
    <col min="771" max="771" width="3.625" style="72" customWidth="1"/>
    <col min="772" max="772" width="6.875" style="72" customWidth="1"/>
    <col min="773" max="773" width="21.125" style="72" customWidth="1"/>
    <col min="774" max="774" width="15.625" style="72" customWidth="1"/>
    <col min="775" max="776" width="12.625" style="72" customWidth="1"/>
    <col min="777" max="777" width="11.625" style="72" customWidth="1"/>
    <col min="778" max="778" width="11.375" style="72" customWidth="1"/>
    <col min="779" max="779" width="0.5" style="72" customWidth="1"/>
    <col min="780" max="780" width="36.5" style="72" customWidth="1"/>
    <col min="781" max="782" width="16.375" style="72" customWidth="1"/>
    <col min="783" max="783" width="25.625" style="72" customWidth="1"/>
    <col min="784" max="784" width="12.875" style="72" customWidth="1"/>
    <col min="785" max="785" width="10.125" style="72" bestFit="1" customWidth="1"/>
    <col min="786" max="786" width="5" style="72" customWidth="1"/>
    <col min="787" max="1024" width="11" style="72"/>
    <col min="1025" max="1025" width="1.875" style="72" customWidth="1"/>
    <col min="1026" max="1026" width="4.375" style="72" customWidth="1"/>
    <col min="1027" max="1027" width="3.625" style="72" customWidth="1"/>
    <col min="1028" max="1028" width="6.875" style="72" customWidth="1"/>
    <col min="1029" max="1029" width="21.125" style="72" customWidth="1"/>
    <col min="1030" max="1030" width="15.625" style="72" customWidth="1"/>
    <col min="1031" max="1032" width="12.625" style="72" customWidth="1"/>
    <col min="1033" max="1033" width="11.625" style="72" customWidth="1"/>
    <col min="1034" max="1034" width="11.375" style="72" customWidth="1"/>
    <col min="1035" max="1035" width="0.5" style="72" customWidth="1"/>
    <col min="1036" max="1036" width="36.5" style="72" customWidth="1"/>
    <col min="1037" max="1038" width="16.375" style="72" customWidth="1"/>
    <col min="1039" max="1039" width="25.625" style="72" customWidth="1"/>
    <col min="1040" max="1040" width="12.875" style="72" customWidth="1"/>
    <col min="1041" max="1041" width="10.125" style="72" bestFit="1" customWidth="1"/>
    <col min="1042" max="1042" width="5" style="72" customWidth="1"/>
    <col min="1043" max="1280" width="11" style="72"/>
    <col min="1281" max="1281" width="1.875" style="72" customWidth="1"/>
    <col min="1282" max="1282" width="4.375" style="72" customWidth="1"/>
    <col min="1283" max="1283" width="3.625" style="72" customWidth="1"/>
    <col min="1284" max="1284" width="6.875" style="72" customWidth="1"/>
    <col min="1285" max="1285" width="21.125" style="72" customWidth="1"/>
    <col min="1286" max="1286" width="15.625" style="72" customWidth="1"/>
    <col min="1287" max="1288" width="12.625" style="72" customWidth="1"/>
    <col min="1289" max="1289" width="11.625" style="72" customWidth="1"/>
    <col min="1290" max="1290" width="11.375" style="72" customWidth="1"/>
    <col min="1291" max="1291" width="0.5" style="72" customWidth="1"/>
    <col min="1292" max="1292" width="36.5" style="72" customWidth="1"/>
    <col min="1293" max="1294" width="16.375" style="72" customWidth="1"/>
    <col min="1295" max="1295" width="25.625" style="72" customWidth="1"/>
    <col min="1296" max="1296" width="12.875" style="72" customWidth="1"/>
    <col min="1297" max="1297" width="10.125" style="72" bestFit="1" customWidth="1"/>
    <col min="1298" max="1298" width="5" style="72" customWidth="1"/>
    <col min="1299" max="1536" width="11" style="72"/>
    <col min="1537" max="1537" width="1.875" style="72" customWidth="1"/>
    <col min="1538" max="1538" width="4.375" style="72" customWidth="1"/>
    <col min="1539" max="1539" width="3.625" style="72" customWidth="1"/>
    <col min="1540" max="1540" width="6.875" style="72" customWidth="1"/>
    <col min="1541" max="1541" width="21.125" style="72" customWidth="1"/>
    <col min="1542" max="1542" width="15.625" style="72" customWidth="1"/>
    <col min="1543" max="1544" width="12.625" style="72" customWidth="1"/>
    <col min="1545" max="1545" width="11.625" style="72" customWidth="1"/>
    <col min="1546" max="1546" width="11.375" style="72" customWidth="1"/>
    <col min="1547" max="1547" width="0.5" style="72" customWidth="1"/>
    <col min="1548" max="1548" width="36.5" style="72" customWidth="1"/>
    <col min="1549" max="1550" width="16.375" style="72" customWidth="1"/>
    <col min="1551" max="1551" width="25.625" style="72" customWidth="1"/>
    <col min="1552" max="1552" width="12.875" style="72" customWidth="1"/>
    <col min="1553" max="1553" width="10.125" style="72" bestFit="1" customWidth="1"/>
    <col min="1554" max="1554" width="5" style="72" customWidth="1"/>
    <col min="1555" max="1792" width="11" style="72"/>
    <col min="1793" max="1793" width="1.875" style="72" customWidth="1"/>
    <col min="1794" max="1794" width="4.375" style="72" customWidth="1"/>
    <col min="1795" max="1795" width="3.625" style="72" customWidth="1"/>
    <col min="1796" max="1796" width="6.875" style="72" customWidth="1"/>
    <col min="1797" max="1797" width="21.125" style="72" customWidth="1"/>
    <col min="1798" max="1798" width="15.625" style="72" customWidth="1"/>
    <col min="1799" max="1800" width="12.625" style="72" customWidth="1"/>
    <col min="1801" max="1801" width="11.625" style="72" customWidth="1"/>
    <col min="1802" max="1802" width="11.375" style="72" customWidth="1"/>
    <col min="1803" max="1803" width="0.5" style="72" customWidth="1"/>
    <col min="1804" max="1804" width="36.5" style="72" customWidth="1"/>
    <col min="1805" max="1806" width="16.375" style="72" customWidth="1"/>
    <col min="1807" max="1807" width="25.625" style="72" customWidth="1"/>
    <col min="1808" max="1808" width="12.875" style="72" customWidth="1"/>
    <col min="1809" max="1809" width="10.125" style="72" bestFit="1" customWidth="1"/>
    <col min="1810" max="1810" width="5" style="72" customWidth="1"/>
    <col min="1811" max="2048" width="11" style="72"/>
    <col min="2049" max="2049" width="1.875" style="72" customWidth="1"/>
    <col min="2050" max="2050" width="4.375" style="72" customWidth="1"/>
    <col min="2051" max="2051" width="3.625" style="72" customWidth="1"/>
    <col min="2052" max="2052" width="6.875" style="72" customWidth="1"/>
    <col min="2053" max="2053" width="21.125" style="72" customWidth="1"/>
    <col min="2054" max="2054" width="15.625" style="72" customWidth="1"/>
    <col min="2055" max="2056" width="12.625" style="72" customWidth="1"/>
    <col min="2057" max="2057" width="11.625" style="72" customWidth="1"/>
    <col min="2058" max="2058" width="11.375" style="72" customWidth="1"/>
    <col min="2059" max="2059" width="0.5" style="72" customWidth="1"/>
    <col min="2060" max="2060" width="36.5" style="72" customWidth="1"/>
    <col min="2061" max="2062" width="16.375" style="72" customWidth="1"/>
    <col min="2063" max="2063" width="25.625" style="72" customWidth="1"/>
    <col min="2064" max="2064" width="12.875" style="72" customWidth="1"/>
    <col min="2065" max="2065" width="10.125" style="72" bestFit="1" customWidth="1"/>
    <col min="2066" max="2066" width="5" style="72" customWidth="1"/>
    <col min="2067" max="2304" width="11" style="72"/>
    <col min="2305" max="2305" width="1.875" style="72" customWidth="1"/>
    <col min="2306" max="2306" width="4.375" style="72" customWidth="1"/>
    <col min="2307" max="2307" width="3.625" style="72" customWidth="1"/>
    <col min="2308" max="2308" width="6.875" style="72" customWidth="1"/>
    <col min="2309" max="2309" width="21.125" style="72" customWidth="1"/>
    <col min="2310" max="2310" width="15.625" style="72" customWidth="1"/>
    <col min="2311" max="2312" width="12.625" style="72" customWidth="1"/>
    <col min="2313" max="2313" width="11.625" style="72" customWidth="1"/>
    <col min="2314" max="2314" width="11.375" style="72" customWidth="1"/>
    <col min="2315" max="2315" width="0.5" style="72" customWidth="1"/>
    <col min="2316" max="2316" width="36.5" style="72" customWidth="1"/>
    <col min="2317" max="2318" width="16.375" style="72" customWidth="1"/>
    <col min="2319" max="2319" width="25.625" style="72" customWidth="1"/>
    <col min="2320" max="2320" width="12.875" style="72" customWidth="1"/>
    <col min="2321" max="2321" width="10.125" style="72" bestFit="1" customWidth="1"/>
    <col min="2322" max="2322" width="5" style="72" customWidth="1"/>
    <col min="2323" max="2560" width="11" style="72"/>
    <col min="2561" max="2561" width="1.875" style="72" customWidth="1"/>
    <col min="2562" max="2562" width="4.375" style="72" customWidth="1"/>
    <col min="2563" max="2563" width="3.625" style="72" customWidth="1"/>
    <col min="2564" max="2564" width="6.875" style="72" customWidth="1"/>
    <col min="2565" max="2565" width="21.125" style="72" customWidth="1"/>
    <col min="2566" max="2566" width="15.625" style="72" customWidth="1"/>
    <col min="2567" max="2568" width="12.625" style="72" customWidth="1"/>
    <col min="2569" max="2569" width="11.625" style="72" customWidth="1"/>
    <col min="2570" max="2570" width="11.375" style="72" customWidth="1"/>
    <col min="2571" max="2571" width="0.5" style="72" customWidth="1"/>
    <col min="2572" max="2572" width="36.5" style="72" customWidth="1"/>
    <col min="2573" max="2574" width="16.375" style="72" customWidth="1"/>
    <col min="2575" max="2575" width="25.625" style="72" customWidth="1"/>
    <col min="2576" max="2576" width="12.875" style="72" customWidth="1"/>
    <col min="2577" max="2577" width="10.125" style="72" bestFit="1" customWidth="1"/>
    <col min="2578" max="2578" width="5" style="72" customWidth="1"/>
    <col min="2579" max="2816" width="11" style="72"/>
    <col min="2817" max="2817" width="1.875" style="72" customWidth="1"/>
    <col min="2818" max="2818" width="4.375" style="72" customWidth="1"/>
    <col min="2819" max="2819" width="3.625" style="72" customWidth="1"/>
    <col min="2820" max="2820" width="6.875" style="72" customWidth="1"/>
    <col min="2821" max="2821" width="21.125" style="72" customWidth="1"/>
    <col min="2822" max="2822" width="15.625" style="72" customWidth="1"/>
    <col min="2823" max="2824" width="12.625" style="72" customWidth="1"/>
    <col min="2825" max="2825" width="11.625" style="72" customWidth="1"/>
    <col min="2826" max="2826" width="11.375" style="72" customWidth="1"/>
    <col min="2827" max="2827" width="0.5" style="72" customWidth="1"/>
    <col min="2828" max="2828" width="36.5" style="72" customWidth="1"/>
    <col min="2829" max="2830" width="16.375" style="72" customWidth="1"/>
    <col min="2831" max="2831" width="25.625" style="72" customWidth="1"/>
    <col min="2832" max="2832" width="12.875" style="72" customWidth="1"/>
    <col min="2833" max="2833" width="10.125" style="72" bestFit="1" customWidth="1"/>
    <col min="2834" max="2834" width="5" style="72" customWidth="1"/>
    <col min="2835" max="3072" width="11" style="72"/>
    <col min="3073" max="3073" width="1.875" style="72" customWidth="1"/>
    <col min="3074" max="3074" width="4.375" style="72" customWidth="1"/>
    <col min="3075" max="3075" width="3.625" style="72" customWidth="1"/>
    <col min="3076" max="3076" width="6.875" style="72" customWidth="1"/>
    <col min="3077" max="3077" width="21.125" style="72" customWidth="1"/>
    <col min="3078" max="3078" width="15.625" style="72" customWidth="1"/>
    <col min="3079" max="3080" width="12.625" style="72" customWidth="1"/>
    <col min="3081" max="3081" width="11.625" style="72" customWidth="1"/>
    <col min="3082" max="3082" width="11.375" style="72" customWidth="1"/>
    <col min="3083" max="3083" width="0.5" style="72" customWidth="1"/>
    <col min="3084" max="3084" width="36.5" style="72" customWidth="1"/>
    <col min="3085" max="3086" width="16.375" style="72" customWidth="1"/>
    <col min="3087" max="3087" width="25.625" style="72" customWidth="1"/>
    <col min="3088" max="3088" width="12.875" style="72" customWidth="1"/>
    <col min="3089" max="3089" width="10.125" style="72" bestFit="1" customWidth="1"/>
    <col min="3090" max="3090" width="5" style="72" customWidth="1"/>
    <col min="3091" max="3328" width="11" style="72"/>
    <col min="3329" max="3329" width="1.875" style="72" customWidth="1"/>
    <col min="3330" max="3330" width="4.375" style="72" customWidth="1"/>
    <col min="3331" max="3331" width="3.625" style="72" customWidth="1"/>
    <col min="3332" max="3332" width="6.875" style="72" customWidth="1"/>
    <col min="3333" max="3333" width="21.125" style="72" customWidth="1"/>
    <col min="3334" max="3334" width="15.625" style="72" customWidth="1"/>
    <col min="3335" max="3336" width="12.625" style="72" customWidth="1"/>
    <col min="3337" max="3337" width="11.625" style="72" customWidth="1"/>
    <col min="3338" max="3338" width="11.375" style="72" customWidth="1"/>
    <col min="3339" max="3339" width="0.5" style="72" customWidth="1"/>
    <col min="3340" max="3340" width="36.5" style="72" customWidth="1"/>
    <col min="3341" max="3342" width="16.375" style="72" customWidth="1"/>
    <col min="3343" max="3343" width="25.625" style="72" customWidth="1"/>
    <col min="3344" max="3344" width="12.875" style="72" customWidth="1"/>
    <col min="3345" max="3345" width="10.125" style="72" bestFit="1" customWidth="1"/>
    <col min="3346" max="3346" width="5" style="72" customWidth="1"/>
    <col min="3347" max="3584" width="11" style="72"/>
    <col min="3585" max="3585" width="1.875" style="72" customWidth="1"/>
    <col min="3586" max="3586" width="4.375" style="72" customWidth="1"/>
    <col min="3587" max="3587" width="3.625" style="72" customWidth="1"/>
    <col min="3588" max="3588" width="6.875" style="72" customWidth="1"/>
    <col min="3589" max="3589" width="21.125" style="72" customWidth="1"/>
    <col min="3590" max="3590" width="15.625" style="72" customWidth="1"/>
    <col min="3591" max="3592" width="12.625" style="72" customWidth="1"/>
    <col min="3593" max="3593" width="11.625" style="72" customWidth="1"/>
    <col min="3594" max="3594" width="11.375" style="72" customWidth="1"/>
    <col min="3595" max="3595" width="0.5" style="72" customWidth="1"/>
    <col min="3596" max="3596" width="36.5" style="72" customWidth="1"/>
    <col min="3597" max="3598" width="16.375" style="72" customWidth="1"/>
    <col min="3599" max="3599" width="25.625" style="72" customWidth="1"/>
    <col min="3600" max="3600" width="12.875" style="72" customWidth="1"/>
    <col min="3601" max="3601" width="10.125" style="72" bestFit="1" customWidth="1"/>
    <col min="3602" max="3602" width="5" style="72" customWidth="1"/>
    <col min="3603" max="3840" width="11" style="72"/>
    <col min="3841" max="3841" width="1.875" style="72" customWidth="1"/>
    <col min="3842" max="3842" width="4.375" style="72" customWidth="1"/>
    <col min="3843" max="3843" width="3.625" style="72" customWidth="1"/>
    <col min="3844" max="3844" width="6.875" style="72" customWidth="1"/>
    <col min="3845" max="3845" width="21.125" style="72" customWidth="1"/>
    <col min="3846" max="3846" width="15.625" style="72" customWidth="1"/>
    <col min="3847" max="3848" width="12.625" style="72" customWidth="1"/>
    <col min="3849" max="3849" width="11.625" style="72" customWidth="1"/>
    <col min="3850" max="3850" width="11.375" style="72" customWidth="1"/>
    <col min="3851" max="3851" width="0.5" style="72" customWidth="1"/>
    <col min="3852" max="3852" width="36.5" style="72" customWidth="1"/>
    <col min="3853" max="3854" width="16.375" style="72" customWidth="1"/>
    <col min="3855" max="3855" width="25.625" style="72" customWidth="1"/>
    <col min="3856" max="3856" width="12.875" style="72" customWidth="1"/>
    <col min="3857" max="3857" width="10.125" style="72" bestFit="1" customWidth="1"/>
    <col min="3858" max="3858" width="5" style="72" customWidth="1"/>
    <col min="3859" max="4096" width="11" style="72"/>
    <col min="4097" max="4097" width="1.875" style="72" customWidth="1"/>
    <col min="4098" max="4098" width="4.375" style="72" customWidth="1"/>
    <col min="4099" max="4099" width="3.625" style="72" customWidth="1"/>
    <col min="4100" max="4100" width="6.875" style="72" customWidth="1"/>
    <col min="4101" max="4101" width="21.125" style="72" customWidth="1"/>
    <col min="4102" max="4102" width="15.625" style="72" customWidth="1"/>
    <col min="4103" max="4104" width="12.625" style="72" customWidth="1"/>
    <col min="4105" max="4105" width="11.625" style="72" customWidth="1"/>
    <col min="4106" max="4106" width="11.375" style="72" customWidth="1"/>
    <col min="4107" max="4107" width="0.5" style="72" customWidth="1"/>
    <col min="4108" max="4108" width="36.5" style="72" customWidth="1"/>
    <col min="4109" max="4110" width="16.375" style="72" customWidth="1"/>
    <col min="4111" max="4111" width="25.625" style="72" customWidth="1"/>
    <col min="4112" max="4112" width="12.875" style="72" customWidth="1"/>
    <col min="4113" max="4113" width="10.125" style="72" bestFit="1" customWidth="1"/>
    <col min="4114" max="4114" width="5" style="72" customWidth="1"/>
    <col min="4115" max="4352" width="11" style="72"/>
    <col min="4353" max="4353" width="1.875" style="72" customWidth="1"/>
    <col min="4354" max="4354" width="4.375" style="72" customWidth="1"/>
    <col min="4355" max="4355" width="3.625" style="72" customWidth="1"/>
    <col min="4356" max="4356" width="6.875" style="72" customWidth="1"/>
    <col min="4357" max="4357" width="21.125" style="72" customWidth="1"/>
    <col min="4358" max="4358" width="15.625" style="72" customWidth="1"/>
    <col min="4359" max="4360" width="12.625" style="72" customWidth="1"/>
    <col min="4361" max="4361" width="11.625" style="72" customWidth="1"/>
    <col min="4362" max="4362" width="11.375" style="72" customWidth="1"/>
    <col min="4363" max="4363" width="0.5" style="72" customWidth="1"/>
    <col min="4364" max="4364" width="36.5" style="72" customWidth="1"/>
    <col min="4365" max="4366" width="16.375" style="72" customWidth="1"/>
    <col min="4367" max="4367" width="25.625" style="72" customWidth="1"/>
    <col min="4368" max="4368" width="12.875" style="72" customWidth="1"/>
    <col min="4369" max="4369" width="10.125" style="72" bestFit="1" customWidth="1"/>
    <col min="4370" max="4370" width="5" style="72" customWidth="1"/>
    <col min="4371" max="4608" width="11" style="72"/>
    <col min="4609" max="4609" width="1.875" style="72" customWidth="1"/>
    <col min="4610" max="4610" width="4.375" style="72" customWidth="1"/>
    <col min="4611" max="4611" width="3.625" style="72" customWidth="1"/>
    <col min="4612" max="4612" width="6.875" style="72" customWidth="1"/>
    <col min="4613" max="4613" width="21.125" style="72" customWidth="1"/>
    <col min="4614" max="4614" width="15.625" style="72" customWidth="1"/>
    <col min="4615" max="4616" width="12.625" style="72" customWidth="1"/>
    <col min="4617" max="4617" width="11.625" style="72" customWidth="1"/>
    <col min="4618" max="4618" width="11.375" style="72" customWidth="1"/>
    <col min="4619" max="4619" width="0.5" style="72" customWidth="1"/>
    <col min="4620" max="4620" width="36.5" style="72" customWidth="1"/>
    <col min="4621" max="4622" width="16.375" style="72" customWidth="1"/>
    <col min="4623" max="4623" width="25.625" style="72" customWidth="1"/>
    <col min="4624" max="4624" width="12.875" style="72" customWidth="1"/>
    <col min="4625" max="4625" width="10.125" style="72" bestFit="1" customWidth="1"/>
    <col min="4626" max="4626" width="5" style="72" customWidth="1"/>
    <col min="4627" max="4864" width="11" style="72"/>
    <col min="4865" max="4865" width="1.875" style="72" customWidth="1"/>
    <col min="4866" max="4866" width="4.375" style="72" customWidth="1"/>
    <col min="4867" max="4867" width="3.625" style="72" customWidth="1"/>
    <col min="4868" max="4868" width="6.875" style="72" customWidth="1"/>
    <col min="4869" max="4869" width="21.125" style="72" customWidth="1"/>
    <col min="4870" max="4870" width="15.625" style="72" customWidth="1"/>
    <col min="4871" max="4872" width="12.625" style="72" customWidth="1"/>
    <col min="4873" max="4873" width="11.625" style="72" customWidth="1"/>
    <col min="4874" max="4874" width="11.375" style="72" customWidth="1"/>
    <col min="4875" max="4875" width="0.5" style="72" customWidth="1"/>
    <col min="4876" max="4876" width="36.5" style="72" customWidth="1"/>
    <col min="4877" max="4878" width="16.375" style="72" customWidth="1"/>
    <col min="4879" max="4879" width="25.625" style="72" customWidth="1"/>
    <col min="4880" max="4880" width="12.875" style="72" customWidth="1"/>
    <col min="4881" max="4881" width="10.125" style="72" bestFit="1" customWidth="1"/>
    <col min="4882" max="4882" width="5" style="72" customWidth="1"/>
    <col min="4883" max="5120" width="11" style="72"/>
    <col min="5121" max="5121" width="1.875" style="72" customWidth="1"/>
    <col min="5122" max="5122" width="4.375" style="72" customWidth="1"/>
    <col min="5123" max="5123" width="3.625" style="72" customWidth="1"/>
    <col min="5124" max="5124" width="6.875" style="72" customWidth="1"/>
    <col min="5125" max="5125" width="21.125" style="72" customWidth="1"/>
    <col min="5126" max="5126" width="15.625" style="72" customWidth="1"/>
    <col min="5127" max="5128" width="12.625" style="72" customWidth="1"/>
    <col min="5129" max="5129" width="11.625" style="72" customWidth="1"/>
    <col min="5130" max="5130" width="11.375" style="72" customWidth="1"/>
    <col min="5131" max="5131" width="0.5" style="72" customWidth="1"/>
    <col min="5132" max="5132" width="36.5" style="72" customWidth="1"/>
    <col min="5133" max="5134" width="16.375" style="72" customWidth="1"/>
    <col min="5135" max="5135" width="25.625" style="72" customWidth="1"/>
    <col min="5136" max="5136" width="12.875" style="72" customWidth="1"/>
    <col min="5137" max="5137" width="10.125" style="72" bestFit="1" customWidth="1"/>
    <col min="5138" max="5138" width="5" style="72" customWidth="1"/>
    <col min="5139" max="5376" width="11" style="72"/>
    <col min="5377" max="5377" width="1.875" style="72" customWidth="1"/>
    <col min="5378" max="5378" width="4.375" style="72" customWidth="1"/>
    <col min="5379" max="5379" width="3.625" style="72" customWidth="1"/>
    <col min="5380" max="5380" width="6.875" style="72" customWidth="1"/>
    <col min="5381" max="5381" width="21.125" style="72" customWidth="1"/>
    <col min="5382" max="5382" width="15.625" style="72" customWidth="1"/>
    <col min="5383" max="5384" width="12.625" style="72" customWidth="1"/>
    <col min="5385" max="5385" width="11.625" style="72" customWidth="1"/>
    <col min="5386" max="5386" width="11.375" style="72" customWidth="1"/>
    <col min="5387" max="5387" width="0.5" style="72" customWidth="1"/>
    <col min="5388" max="5388" width="36.5" style="72" customWidth="1"/>
    <col min="5389" max="5390" width="16.375" style="72" customWidth="1"/>
    <col min="5391" max="5391" width="25.625" style="72" customWidth="1"/>
    <col min="5392" max="5392" width="12.875" style="72" customWidth="1"/>
    <col min="5393" max="5393" width="10.125" style="72" bestFit="1" customWidth="1"/>
    <col min="5394" max="5394" width="5" style="72" customWidth="1"/>
    <col min="5395" max="5632" width="11" style="72"/>
    <col min="5633" max="5633" width="1.875" style="72" customWidth="1"/>
    <col min="5634" max="5634" width="4.375" style="72" customWidth="1"/>
    <col min="5635" max="5635" width="3.625" style="72" customWidth="1"/>
    <col min="5636" max="5636" width="6.875" style="72" customWidth="1"/>
    <col min="5637" max="5637" width="21.125" style="72" customWidth="1"/>
    <col min="5638" max="5638" width="15.625" style="72" customWidth="1"/>
    <col min="5639" max="5640" width="12.625" style="72" customWidth="1"/>
    <col min="5641" max="5641" width="11.625" style="72" customWidth="1"/>
    <col min="5642" max="5642" width="11.375" style="72" customWidth="1"/>
    <col min="5643" max="5643" width="0.5" style="72" customWidth="1"/>
    <col min="5644" max="5644" width="36.5" style="72" customWidth="1"/>
    <col min="5645" max="5646" width="16.375" style="72" customWidth="1"/>
    <col min="5647" max="5647" width="25.625" style="72" customWidth="1"/>
    <col min="5648" max="5648" width="12.875" style="72" customWidth="1"/>
    <col min="5649" max="5649" width="10.125" style="72" bestFit="1" customWidth="1"/>
    <col min="5650" max="5650" width="5" style="72" customWidth="1"/>
    <col min="5651" max="5888" width="11" style="72"/>
    <col min="5889" max="5889" width="1.875" style="72" customWidth="1"/>
    <col min="5890" max="5890" width="4.375" style="72" customWidth="1"/>
    <col min="5891" max="5891" width="3.625" style="72" customWidth="1"/>
    <col min="5892" max="5892" width="6.875" style="72" customWidth="1"/>
    <col min="5893" max="5893" width="21.125" style="72" customWidth="1"/>
    <col min="5894" max="5894" width="15.625" style="72" customWidth="1"/>
    <col min="5895" max="5896" width="12.625" style="72" customWidth="1"/>
    <col min="5897" max="5897" width="11.625" style="72" customWidth="1"/>
    <col min="5898" max="5898" width="11.375" style="72" customWidth="1"/>
    <col min="5899" max="5899" width="0.5" style="72" customWidth="1"/>
    <col min="5900" max="5900" width="36.5" style="72" customWidth="1"/>
    <col min="5901" max="5902" width="16.375" style="72" customWidth="1"/>
    <col min="5903" max="5903" width="25.625" style="72" customWidth="1"/>
    <col min="5904" max="5904" width="12.875" style="72" customWidth="1"/>
    <col min="5905" max="5905" width="10.125" style="72" bestFit="1" customWidth="1"/>
    <col min="5906" max="5906" width="5" style="72" customWidth="1"/>
    <col min="5907" max="6144" width="11" style="72"/>
    <col min="6145" max="6145" width="1.875" style="72" customWidth="1"/>
    <col min="6146" max="6146" width="4.375" style="72" customWidth="1"/>
    <col min="6147" max="6147" width="3.625" style="72" customWidth="1"/>
    <col min="6148" max="6148" width="6.875" style="72" customWidth="1"/>
    <col min="6149" max="6149" width="21.125" style="72" customWidth="1"/>
    <col min="6150" max="6150" width="15.625" style="72" customWidth="1"/>
    <col min="6151" max="6152" width="12.625" style="72" customWidth="1"/>
    <col min="6153" max="6153" width="11.625" style="72" customWidth="1"/>
    <col min="6154" max="6154" width="11.375" style="72" customWidth="1"/>
    <col min="6155" max="6155" width="0.5" style="72" customWidth="1"/>
    <col min="6156" max="6156" width="36.5" style="72" customWidth="1"/>
    <col min="6157" max="6158" width="16.375" style="72" customWidth="1"/>
    <col min="6159" max="6159" width="25.625" style="72" customWidth="1"/>
    <col min="6160" max="6160" width="12.875" style="72" customWidth="1"/>
    <col min="6161" max="6161" width="10.125" style="72" bestFit="1" customWidth="1"/>
    <col min="6162" max="6162" width="5" style="72" customWidth="1"/>
    <col min="6163" max="6400" width="11" style="72"/>
    <col min="6401" max="6401" width="1.875" style="72" customWidth="1"/>
    <col min="6402" max="6402" width="4.375" style="72" customWidth="1"/>
    <col min="6403" max="6403" width="3.625" style="72" customWidth="1"/>
    <col min="6404" max="6404" width="6.875" style="72" customWidth="1"/>
    <col min="6405" max="6405" width="21.125" style="72" customWidth="1"/>
    <col min="6406" max="6406" width="15.625" style="72" customWidth="1"/>
    <col min="6407" max="6408" width="12.625" style="72" customWidth="1"/>
    <col min="6409" max="6409" width="11.625" style="72" customWidth="1"/>
    <col min="6410" max="6410" width="11.375" style="72" customWidth="1"/>
    <col min="6411" max="6411" width="0.5" style="72" customWidth="1"/>
    <col min="6412" max="6412" width="36.5" style="72" customWidth="1"/>
    <col min="6413" max="6414" width="16.375" style="72" customWidth="1"/>
    <col min="6415" max="6415" width="25.625" style="72" customWidth="1"/>
    <col min="6416" max="6416" width="12.875" style="72" customWidth="1"/>
    <col min="6417" max="6417" width="10.125" style="72" bestFit="1" customWidth="1"/>
    <col min="6418" max="6418" width="5" style="72" customWidth="1"/>
    <col min="6419" max="6656" width="11" style="72"/>
    <col min="6657" max="6657" width="1.875" style="72" customWidth="1"/>
    <col min="6658" max="6658" width="4.375" style="72" customWidth="1"/>
    <col min="6659" max="6659" width="3.625" style="72" customWidth="1"/>
    <col min="6660" max="6660" width="6.875" style="72" customWidth="1"/>
    <col min="6661" max="6661" width="21.125" style="72" customWidth="1"/>
    <col min="6662" max="6662" width="15.625" style="72" customWidth="1"/>
    <col min="6663" max="6664" width="12.625" style="72" customWidth="1"/>
    <col min="6665" max="6665" width="11.625" style="72" customWidth="1"/>
    <col min="6666" max="6666" width="11.375" style="72" customWidth="1"/>
    <col min="6667" max="6667" width="0.5" style="72" customWidth="1"/>
    <col min="6668" max="6668" width="36.5" style="72" customWidth="1"/>
    <col min="6669" max="6670" width="16.375" style="72" customWidth="1"/>
    <col min="6671" max="6671" width="25.625" style="72" customWidth="1"/>
    <col min="6672" max="6672" width="12.875" style="72" customWidth="1"/>
    <col min="6673" max="6673" width="10.125" style="72" bestFit="1" customWidth="1"/>
    <col min="6674" max="6674" width="5" style="72" customWidth="1"/>
    <col min="6675" max="6912" width="11" style="72"/>
    <col min="6913" max="6913" width="1.875" style="72" customWidth="1"/>
    <col min="6914" max="6914" width="4.375" style="72" customWidth="1"/>
    <col min="6915" max="6915" width="3.625" style="72" customWidth="1"/>
    <col min="6916" max="6916" width="6.875" style="72" customWidth="1"/>
    <col min="6917" max="6917" width="21.125" style="72" customWidth="1"/>
    <col min="6918" max="6918" width="15.625" style="72" customWidth="1"/>
    <col min="6919" max="6920" width="12.625" style="72" customWidth="1"/>
    <col min="6921" max="6921" width="11.625" style="72" customWidth="1"/>
    <col min="6922" max="6922" width="11.375" style="72" customWidth="1"/>
    <col min="6923" max="6923" width="0.5" style="72" customWidth="1"/>
    <col min="6924" max="6924" width="36.5" style="72" customWidth="1"/>
    <col min="6925" max="6926" width="16.375" style="72" customWidth="1"/>
    <col min="6927" max="6927" width="25.625" style="72" customWidth="1"/>
    <col min="6928" max="6928" width="12.875" style="72" customWidth="1"/>
    <col min="6929" max="6929" width="10.125" style="72" bestFit="1" customWidth="1"/>
    <col min="6930" max="6930" width="5" style="72" customWidth="1"/>
    <col min="6931" max="7168" width="11" style="72"/>
    <col min="7169" max="7169" width="1.875" style="72" customWidth="1"/>
    <col min="7170" max="7170" width="4.375" style="72" customWidth="1"/>
    <col min="7171" max="7171" width="3.625" style="72" customWidth="1"/>
    <col min="7172" max="7172" width="6.875" style="72" customWidth="1"/>
    <col min="7173" max="7173" width="21.125" style="72" customWidth="1"/>
    <col min="7174" max="7174" width="15.625" style="72" customWidth="1"/>
    <col min="7175" max="7176" width="12.625" style="72" customWidth="1"/>
    <col min="7177" max="7177" width="11.625" style="72" customWidth="1"/>
    <col min="7178" max="7178" width="11.375" style="72" customWidth="1"/>
    <col min="7179" max="7179" width="0.5" style="72" customWidth="1"/>
    <col min="7180" max="7180" width="36.5" style="72" customWidth="1"/>
    <col min="7181" max="7182" width="16.375" style="72" customWidth="1"/>
    <col min="7183" max="7183" width="25.625" style="72" customWidth="1"/>
    <col min="7184" max="7184" width="12.875" style="72" customWidth="1"/>
    <col min="7185" max="7185" width="10.125" style="72" bestFit="1" customWidth="1"/>
    <col min="7186" max="7186" width="5" style="72" customWidth="1"/>
    <col min="7187" max="7424" width="11" style="72"/>
    <col min="7425" max="7425" width="1.875" style="72" customWidth="1"/>
    <col min="7426" max="7426" width="4.375" style="72" customWidth="1"/>
    <col min="7427" max="7427" width="3.625" style="72" customWidth="1"/>
    <col min="7428" max="7428" width="6.875" style="72" customWidth="1"/>
    <col min="7429" max="7429" width="21.125" style="72" customWidth="1"/>
    <col min="7430" max="7430" width="15.625" style="72" customWidth="1"/>
    <col min="7431" max="7432" width="12.625" style="72" customWidth="1"/>
    <col min="7433" max="7433" width="11.625" style="72" customWidth="1"/>
    <col min="7434" max="7434" width="11.375" style="72" customWidth="1"/>
    <col min="7435" max="7435" width="0.5" style="72" customWidth="1"/>
    <col min="7436" max="7436" width="36.5" style="72" customWidth="1"/>
    <col min="7437" max="7438" width="16.375" style="72" customWidth="1"/>
    <col min="7439" max="7439" width="25.625" style="72" customWidth="1"/>
    <col min="7440" max="7440" width="12.875" style="72" customWidth="1"/>
    <col min="7441" max="7441" width="10.125" style="72" bestFit="1" customWidth="1"/>
    <col min="7442" max="7442" width="5" style="72" customWidth="1"/>
    <col min="7443" max="7680" width="11" style="72"/>
    <col min="7681" max="7681" width="1.875" style="72" customWidth="1"/>
    <col min="7682" max="7682" width="4.375" style="72" customWidth="1"/>
    <col min="7683" max="7683" width="3.625" style="72" customWidth="1"/>
    <col min="7684" max="7684" width="6.875" style="72" customWidth="1"/>
    <col min="7685" max="7685" width="21.125" style="72" customWidth="1"/>
    <col min="7686" max="7686" width="15.625" style="72" customWidth="1"/>
    <col min="7687" max="7688" width="12.625" style="72" customWidth="1"/>
    <col min="7689" max="7689" width="11.625" style="72" customWidth="1"/>
    <col min="7690" max="7690" width="11.375" style="72" customWidth="1"/>
    <col min="7691" max="7691" width="0.5" style="72" customWidth="1"/>
    <col min="7692" max="7692" width="36.5" style="72" customWidth="1"/>
    <col min="7693" max="7694" width="16.375" style="72" customWidth="1"/>
    <col min="7695" max="7695" width="25.625" style="72" customWidth="1"/>
    <col min="7696" max="7696" width="12.875" style="72" customWidth="1"/>
    <col min="7697" max="7697" width="10.125" style="72" bestFit="1" customWidth="1"/>
    <col min="7698" max="7698" width="5" style="72" customWidth="1"/>
    <col min="7699" max="7936" width="11" style="72"/>
    <col min="7937" max="7937" width="1.875" style="72" customWidth="1"/>
    <col min="7938" max="7938" width="4.375" style="72" customWidth="1"/>
    <col min="7939" max="7939" width="3.625" style="72" customWidth="1"/>
    <col min="7940" max="7940" width="6.875" style="72" customWidth="1"/>
    <col min="7941" max="7941" width="21.125" style="72" customWidth="1"/>
    <col min="7942" max="7942" width="15.625" style="72" customWidth="1"/>
    <col min="7943" max="7944" width="12.625" style="72" customWidth="1"/>
    <col min="7945" max="7945" width="11.625" style="72" customWidth="1"/>
    <col min="7946" max="7946" width="11.375" style="72" customWidth="1"/>
    <col min="7947" max="7947" width="0.5" style="72" customWidth="1"/>
    <col min="7948" max="7948" width="36.5" style="72" customWidth="1"/>
    <col min="7949" max="7950" width="16.375" style="72" customWidth="1"/>
    <col min="7951" max="7951" width="25.625" style="72" customWidth="1"/>
    <col min="7952" max="7952" width="12.875" style="72" customWidth="1"/>
    <col min="7953" max="7953" width="10.125" style="72" bestFit="1" customWidth="1"/>
    <col min="7954" max="7954" width="5" style="72" customWidth="1"/>
    <col min="7955" max="8192" width="11" style="72"/>
    <col min="8193" max="8193" width="1.875" style="72" customWidth="1"/>
    <col min="8194" max="8194" width="4.375" style="72" customWidth="1"/>
    <col min="8195" max="8195" width="3.625" style="72" customWidth="1"/>
    <col min="8196" max="8196" width="6.875" style="72" customWidth="1"/>
    <col min="8197" max="8197" width="21.125" style="72" customWidth="1"/>
    <col min="8198" max="8198" width="15.625" style="72" customWidth="1"/>
    <col min="8199" max="8200" width="12.625" style="72" customWidth="1"/>
    <col min="8201" max="8201" width="11.625" style="72" customWidth="1"/>
    <col min="8202" max="8202" width="11.375" style="72" customWidth="1"/>
    <col min="8203" max="8203" width="0.5" style="72" customWidth="1"/>
    <col min="8204" max="8204" width="36.5" style="72" customWidth="1"/>
    <col min="8205" max="8206" width="16.375" style="72" customWidth="1"/>
    <col min="8207" max="8207" width="25.625" style="72" customWidth="1"/>
    <col min="8208" max="8208" width="12.875" style="72" customWidth="1"/>
    <col min="8209" max="8209" width="10.125" style="72" bestFit="1" customWidth="1"/>
    <col min="8210" max="8210" width="5" style="72" customWidth="1"/>
    <col min="8211" max="8448" width="11" style="72"/>
    <col min="8449" max="8449" width="1.875" style="72" customWidth="1"/>
    <col min="8450" max="8450" width="4.375" style="72" customWidth="1"/>
    <col min="8451" max="8451" width="3.625" style="72" customWidth="1"/>
    <col min="8452" max="8452" width="6.875" style="72" customWidth="1"/>
    <col min="8453" max="8453" width="21.125" style="72" customWidth="1"/>
    <col min="8454" max="8454" width="15.625" style="72" customWidth="1"/>
    <col min="8455" max="8456" width="12.625" style="72" customWidth="1"/>
    <col min="8457" max="8457" width="11.625" style="72" customWidth="1"/>
    <col min="8458" max="8458" width="11.375" style="72" customWidth="1"/>
    <col min="8459" max="8459" width="0.5" style="72" customWidth="1"/>
    <col min="8460" max="8460" width="36.5" style="72" customWidth="1"/>
    <col min="8461" max="8462" width="16.375" style="72" customWidth="1"/>
    <col min="8463" max="8463" width="25.625" style="72" customWidth="1"/>
    <col min="8464" max="8464" width="12.875" style="72" customWidth="1"/>
    <col min="8465" max="8465" width="10.125" style="72" bestFit="1" customWidth="1"/>
    <col min="8466" max="8466" width="5" style="72" customWidth="1"/>
    <col min="8467" max="8704" width="11" style="72"/>
    <col min="8705" max="8705" width="1.875" style="72" customWidth="1"/>
    <col min="8706" max="8706" width="4.375" style="72" customWidth="1"/>
    <col min="8707" max="8707" width="3.625" style="72" customWidth="1"/>
    <col min="8708" max="8708" width="6.875" style="72" customWidth="1"/>
    <col min="8709" max="8709" width="21.125" style="72" customWidth="1"/>
    <col min="8710" max="8710" width="15.625" style="72" customWidth="1"/>
    <col min="8711" max="8712" width="12.625" style="72" customWidth="1"/>
    <col min="8713" max="8713" width="11.625" style="72" customWidth="1"/>
    <col min="8714" max="8714" width="11.375" style="72" customWidth="1"/>
    <col min="8715" max="8715" width="0.5" style="72" customWidth="1"/>
    <col min="8716" max="8716" width="36.5" style="72" customWidth="1"/>
    <col min="8717" max="8718" width="16.375" style="72" customWidth="1"/>
    <col min="8719" max="8719" width="25.625" style="72" customWidth="1"/>
    <col min="8720" max="8720" width="12.875" style="72" customWidth="1"/>
    <col min="8721" max="8721" width="10.125" style="72" bestFit="1" customWidth="1"/>
    <col min="8722" max="8722" width="5" style="72" customWidth="1"/>
    <col min="8723" max="8960" width="11" style="72"/>
    <col min="8961" max="8961" width="1.875" style="72" customWidth="1"/>
    <col min="8962" max="8962" width="4.375" style="72" customWidth="1"/>
    <col min="8963" max="8963" width="3.625" style="72" customWidth="1"/>
    <col min="8964" max="8964" width="6.875" style="72" customWidth="1"/>
    <col min="8965" max="8965" width="21.125" style="72" customWidth="1"/>
    <col min="8966" max="8966" width="15.625" style="72" customWidth="1"/>
    <col min="8967" max="8968" width="12.625" style="72" customWidth="1"/>
    <col min="8969" max="8969" width="11.625" style="72" customWidth="1"/>
    <col min="8970" max="8970" width="11.375" style="72" customWidth="1"/>
    <col min="8971" max="8971" width="0.5" style="72" customWidth="1"/>
    <col min="8972" max="8972" width="36.5" style="72" customWidth="1"/>
    <col min="8973" max="8974" width="16.375" style="72" customWidth="1"/>
    <col min="8975" max="8975" width="25.625" style="72" customWidth="1"/>
    <col min="8976" max="8976" width="12.875" style="72" customWidth="1"/>
    <col min="8977" max="8977" width="10.125" style="72" bestFit="1" customWidth="1"/>
    <col min="8978" max="8978" width="5" style="72" customWidth="1"/>
    <col min="8979" max="9216" width="11" style="72"/>
    <col min="9217" max="9217" width="1.875" style="72" customWidth="1"/>
    <col min="9218" max="9218" width="4.375" style="72" customWidth="1"/>
    <col min="9219" max="9219" width="3.625" style="72" customWidth="1"/>
    <col min="9220" max="9220" width="6.875" style="72" customWidth="1"/>
    <col min="9221" max="9221" width="21.125" style="72" customWidth="1"/>
    <col min="9222" max="9222" width="15.625" style="72" customWidth="1"/>
    <col min="9223" max="9224" width="12.625" style="72" customWidth="1"/>
    <col min="9225" max="9225" width="11.625" style="72" customWidth="1"/>
    <col min="9226" max="9226" width="11.375" style="72" customWidth="1"/>
    <col min="9227" max="9227" width="0.5" style="72" customWidth="1"/>
    <col min="9228" max="9228" width="36.5" style="72" customWidth="1"/>
    <col min="9229" max="9230" width="16.375" style="72" customWidth="1"/>
    <col min="9231" max="9231" width="25.625" style="72" customWidth="1"/>
    <col min="9232" max="9232" width="12.875" style="72" customWidth="1"/>
    <col min="9233" max="9233" width="10.125" style="72" bestFit="1" customWidth="1"/>
    <col min="9234" max="9234" width="5" style="72" customWidth="1"/>
    <col min="9235" max="9472" width="11" style="72"/>
    <col min="9473" max="9473" width="1.875" style="72" customWidth="1"/>
    <col min="9474" max="9474" width="4.375" style="72" customWidth="1"/>
    <col min="9475" max="9475" width="3.625" style="72" customWidth="1"/>
    <col min="9476" max="9476" width="6.875" style="72" customWidth="1"/>
    <col min="9477" max="9477" width="21.125" style="72" customWidth="1"/>
    <col min="9478" max="9478" width="15.625" style="72" customWidth="1"/>
    <col min="9479" max="9480" width="12.625" style="72" customWidth="1"/>
    <col min="9481" max="9481" width="11.625" style="72" customWidth="1"/>
    <col min="9482" max="9482" width="11.375" style="72" customWidth="1"/>
    <col min="9483" max="9483" width="0.5" style="72" customWidth="1"/>
    <col min="9484" max="9484" width="36.5" style="72" customWidth="1"/>
    <col min="9485" max="9486" width="16.375" style="72" customWidth="1"/>
    <col min="9487" max="9487" width="25.625" style="72" customWidth="1"/>
    <col min="9488" max="9488" width="12.875" style="72" customWidth="1"/>
    <col min="9489" max="9489" width="10.125" style="72" bestFit="1" customWidth="1"/>
    <col min="9490" max="9490" width="5" style="72" customWidth="1"/>
    <col min="9491" max="9728" width="11" style="72"/>
    <col min="9729" max="9729" width="1.875" style="72" customWidth="1"/>
    <col min="9730" max="9730" width="4.375" style="72" customWidth="1"/>
    <col min="9731" max="9731" width="3.625" style="72" customWidth="1"/>
    <col min="9732" max="9732" width="6.875" style="72" customWidth="1"/>
    <col min="9733" max="9733" width="21.125" style="72" customWidth="1"/>
    <col min="9734" max="9734" width="15.625" style="72" customWidth="1"/>
    <col min="9735" max="9736" width="12.625" style="72" customWidth="1"/>
    <col min="9737" max="9737" width="11.625" style="72" customWidth="1"/>
    <col min="9738" max="9738" width="11.375" style="72" customWidth="1"/>
    <col min="9739" max="9739" width="0.5" style="72" customWidth="1"/>
    <col min="9740" max="9740" width="36.5" style="72" customWidth="1"/>
    <col min="9741" max="9742" width="16.375" style="72" customWidth="1"/>
    <col min="9743" max="9743" width="25.625" style="72" customWidth="1"/>
    <col min="9744" max="9744" width="12.875" style="72" customWidth="1"/>
    <col min="9745" max="9745" width="10.125" style="72" bestFit="1" customWidth="1"/>
    <col min="9746" max="9746" width="5" style="72" customWidth="1"/>
    <col min="9747" max="9984" width="11" style="72"/>
    <col min="9985" max="9985" width="1.875" style="72" customWidth="1"/>
    <col min="9986" max="9986" width="4.375" style="72" customWidth="1"/>
    <col min="9987" max="9987" width="3.625" style="72" customWidth="1"/>
    <col min="9988" max="9988" width="6.875" style="72" customWidth="1"/>
    <col min="9989" max="9989" width="21.125" style="72" customWidth="1"/>
    <col min="9990" max="9990" width="15.625" style="72" customWidth="1"/>
    <col min="9991" max="9992" width="12.625" style="72" customWidth="1"/>
    <col min="9993" max="9993" width="11.625" style="72" customWidth="1"/>
    <col min="9994" max="9994" width="11.375" style="72" customWidth="1"/>
    <col min="9995" max="9995" width="0.5" style="72" customWidth="1"/>
    <col min="9996" max="9996" width="36.5" style="72" customWidth="1"/>
    <col min="9997" max="9998" width="16.375" style="72" customWidth="1"/>
    <col min="9999" max="9999" width="25.625" style="72" customWidth="1"/>
    <col min="10000" max="10000" width="12.875" style="72" customWidth="1"/>
    <col min="10001" max="10001" width="10.125" style="72" bestFit="1" customWidth="1"/>
    <col min="10002" max="10002" width="5" style="72" customWidth="1"/>
    <col min="10003" max="10240" width="11" style="72"/>
    <col min="10241" max="10241" width="1.875" style="72" customWidth="1"/>
    <col min="10242" max="10242" width="4.375" style="72" customWidth="1"/>
    <col min="10243" max="10243" width="3.625" style="72" customWidth="1"/>
    <col min="10244" max="10244" width="6.875" style="72" customWidth="1"/>
    <col min="10245" max="10245" width="21.125" style="72" customWidth="1"/>
    <col min="10246" max="10246" width="15.625" style="72" customWidth="1"/>
    <col min="10247" max="10248" width="12.625" style="72" customWidth="1"/>
    <col min="10249" max="10249" width="11.625" style="72" customWidth="1"/>
    <col min="10250" max="10250" width="11.375" style="72" customWidth="1"/>
    <col min="10251" max="10251" width="0.5" style="72" customWidth="1"/>
    <col min="10252" max="10252" width="36.5" style="72" customWidth="1"/>
    <col min="10253" max="10254" width="16.375" style="72" customWidth="1"/>
    <col min="10255" max="10255" width="25.625" style="72" customWidth="1"/>
    <col min="10256" max="10256" width="12.875" style="72" customWidth="1"/>
    <col min="10257" max="10257" width="10.125" style="72" bestFit="1" customWidth="1"/>
    <col min="10258" max="10258" width="5" style="72" customWidth="1"/>
    <col min="10259" max="10496" width="11" style="72"/>
    <col min="10497" max="10497" width="1.875" style="72" customWidth="1"/>
    <col min="10498" max="10498" width="4.375" style="72" customWidth="1"/>
    <col min="10499" max="10499" width="3.625" style="72" customWidth="1"/>
    <col min="10500" max="10500" width="6.875" style="72" customWidth="1"/>
    <col min="10501" max="10501" width="21.125" style="72" customWidth="1"/>
    <col min="10502" max="10502" width="15.625" style="72" customWidth="1"/>
    <col min="10503" max="10504" width="12.625" style="72" customWidth="1"/>
    <col min="10505" max="10505" width="11.625" style="72" customWidth="1"/>
    <col min="10506" max="10506" width="11.375" style="72" customWidth="1"/>
    <col min="10507" max="10507" width="0.5" style="72" customWidth="1"/>
    <col min="10508" max="10508" width="36.5" style="72" customWidth="1"/>
    <col min="10509" max="10510" width="16.375" style="72" customWidth="1"/>
    <col min="10511" max="10511" width="25.625" style="72" customWidth="1"/>
    <col min="10512" max="10512" width="12.875" style="72" customWidth="1"/>
    <col min="10513" max="10513" width="10.125" style="72" bestFit="1" customWidth="1"/>
    <col min="10514" max="10514" width="5" style="72" customWidth="1"/>
    <col min="10515" max="10752" width="11" style="72"/>
    <col min="10753" max="10753" width="1.875" style="72" customWidth="1"/>
    <col min="10754" max="10754" width="4.375" style="72" customWidth="1"/>
    <col min="10755" max="10755" width="3.625" style="72" customWidth="1"/>
    <col min="10756" max="10756" width="6.875" style="72" customWidth="1"/>
    <col min="10757" max="10757" width="21.125" style="72" customWidth="1"/>
    <col min="10758" max="10758" width="15.625" style="72" customWidth="1"/>
    <col min="10759" max="10760" width="12.625" style="72" customWidth="1"/>
    <col min="10761" max="10761" width="11.625" style="72" customWidth="1"/>
    <col min="10762" max="10762" width="11.375" style="72" customWidth="1"/>
    <col min="10763" max="10763" width="0.5" style="72" customWidth="1"/>
    <col min="10764" max="10764" width="36.5" style="72" customWidth="1"/>
    <col min="10765" max="10766" width="16.375" style="72" customWidth="1"/>
    <col min="10767" max="10767" width="25.625" style="72" customWidth="1"/>
    <col min="10768" max="10768" width="12.875" style="72" customWidth="1"/>
    <col min="10769" max="10769" width="10.125" style="72" bestFit="1" customWidth="1"/>
    <col min="10770" max="10770" width="5" style="72" customWidth="1"/>
    <col min="10771" max="11008" width="11" style="72"/>
    <col min="11009" max="11009" width="1.875" style="72" customWidth="1"/>
    <col min="11010" max="11010" width="4.375" style="72" customWidth="1"/>
    <col min="11011" max="11011" width="3.625" style="72" customWidth="1"/>
    <col min="11012" max="11012" width="6.875" style="72" customWidth="1"/>
    <col min="11013" max="11013" width="21.125" style="72" customWidth="1"/>
    <col min="11014" max="11014" width="15.625" style="72" customWidth="1"/>
    <col min="11015" max="11016" width="12.625" style="72" customWidth="1"/>
    <col min="11017" max="11017" width="11.625" style="72" customWidth="1"/>
    <col min="11018" max="11018" width="11.375" style="72" customWidth="1"/>
    <col min="11019" max="11019" width="0.5" style="72" customWidth="1"/>
    <col min="11020" max="11020" width="36.5" style="72" customWidth="1"/>
    <col min="11021" max="11022" width="16.375" style="72" customWidth="1"/>
    <col min="11023" max="11023" width="25.625" style="72" customWidth="1"/>
    <col min="11024" max="11024" width="12.875" style="72" customWidth="1"/>
    <col min="11025" max="11025" width="10.125" style="72" bestFit="1" customWidth="1"/>
    <col min="11026" max="11026" width="5" style="72" customWidth="1"/>
    <col min="11027" max="11264" width="11" style="72"/>
    <col min="11265" max="11265" width="1.875" style="72" customWidth="1"/>
    <col min="11266" max="11266" width="4.375" style="72" customWidth="1"/>
    <col min="11267" max="11267" width="3.625" style="72" customWidth="1"/>
    <col min="11268" max="11268" width="6.875" style="72" customWidth="1"/>
    <col min="11269" max="11269" width="21.125" style="72" customWidth="1"/>
    <col min="11270" max="11270" width="15.625" style="72" customWidth="1"/>
    <col min="11271" max="11272" width="12.625" style="72" customWidth="1"/>
    <col min="11273" max="11273" width="11.625" style="72" customWidth="1"/>
    <col min="11274" max="11274" width="11.375" style="72" customWidth="1"/>
    <col min="11275" max="11275" width="0.5" style="72" customWidth="1"/>
    <col min="11276" max="11276" width="36.5" style="72" customWidth="1"/>
    <col min="11277" max="11278" width="16.375" style="72" customWidth="1"/>
    <col min="11279" max="11279" width="25.625" style="72" customWidth="1"/>
    <col min="11280" max="11280" width="12.875" style="72" customWidth="1"/>
    <col min="11281" max="11281" width="10.125" style="72" bestFit="1" customWidth="1"/>
    <col min="11282" max="11282" width="5" style="72" customWidth="1"/>
    <col min="11283" max="11520" width="11" style="72"/>
    <col min="11521" max="11521" width="1.875" style="72" customWidth="1"/>
    <col min="11522" max="11522" width="4.375" style="72" customWidth="1"/>
    <col min="11523" max="11523" width="3.625" style="72" customWidth="1"/>
    <col min="11524" max="11524" width="6.875" style="72" customWidth="1"/>
    <col min="11525" max="11525" width="21.125" style="72" customWidth="1"/>
    <col min="11526" max="11526" width="15.625" style="72" customWidth="1"/>
    <col min="11527" max="11528" width="12.625" style="72" customWidth="1"/>
    <col min="11529" max="11529" width="11.625" style="72" customWidth="1"/>
    <col min="11530" max="11530" width="11.375" style="72" customWidth="1"/>
    <col min="11531" max="11531" width="0.5" style="72" customWidth="1"/>
    <col min="11532" max="11532" width="36.5" style="72" customWidth="1"/>
    <col min="11533" max="11534" width="16.375" style="72" customWidth="1"/>
    <col min="11535" max="11535" width="25.625" style="72" customWidth="1"/>
    <col min="11536" max="11536" width="12.875" style="72" customWidth="1"/>
    <col min="11537" max="11537" width="10.125" style="72" bestFit="1" customWidth="1"/>
    <col min="11538" max="11538" width="5" style="72" customWidth="1"/>
    <col min="11539" max="11776" width="11" style="72"/>
    <col min="11777" max="11777" width="1.875" style="72" customWidth="1"/>
    <col min="11778" max="11778" width="4.375" style="72" customWidth="1"/>
    <col min="11779" max="11779" width="3.625" style="72" customWidth="1"/>
    <col min="11780" max="11780" width="6.875" style="72" customWidth="1"/>
    <col min="11781" max="11781" width="21.125" style="72" customWidth="1"/>
    <col min="11782" max="11782" width="15.625" style="72" customWidth="1"/>
    <col min="11783" max="11784" width="12.625" style="72" customWidth="1"/>
    <col min="11785" max="11785" width="11.625" style="72" customWidth="1"/>
    <col min="11786" max="11786" width="11.375" style="72" customWidth="1"/>
    <col min="11787" max="11787" width="0.5" style="72" customWidth="1"/>
    <col min="11788" max="11788" width="36.5" style="72" customWidth="1"/>
    <col min="11789" max="11790" width="16.375" style="72" customWidth="1"/>
    <col min="11791" max="11791" width="25.625" style="72" customWidth="1"/>
    <col min="11792" max="11792" width="12.875" style="72" customWidth="1"/>
    <col min="11793" max="11793" width="10.125" style="72" bestFit="1" customWidth="1"/>
    <col min="11794" max="11794" width="5" style="72" customWidth="1"/>
    <col min="11795" max="12032" width="11" style="72"/>
    <col min="12033" max="12033" width="1.875" style="72" customWidth="1"/>
    <col min="12034" max="12034" width="4.375" style="72" customWidth="1"/>
    <col min="12035" max="12035" width="3.625" style="72" customWidth="1"/>
    <col min="12036" max="12036" width="6.875" style="72" customWidth="1"/>
    <col min="12037" max="12037" width="21.125" style="72" customWidth="1"/>
    <col min="12038" max="12038" width="15.625" style="72" customWidth="1"/>
    <col min="12039" max="12040" width="12.625" style="72" customWidth="1"/>
    <col min="12041" max="12041" width="11.625" style="72" customWidth="1"/>
    <col min="12042" max="12042" width="11.375" style="72" customWidth="1"/>
    <col min="12043" max="12043" width="0.5" style="72" customWidth="1"/>
    <col min="12044" max="12044" width="36.5" style="72" customWidth="1"/>
    <col min="12045" max="12046" width="16.375" style="72" customWidth="1"/>
    <col min="12047" max="12047" width="25.625" style="72" customWidth="1"/>
    <col min="12048" max="12048" width="12.875" style="72" customWidth="1"/>
    <col min="12049" max="12049" width="10.125" style="72" bestFit="1" customWidth="1"/>
    <col min="12050" max="12050" width="5" style="72" customWidth="1"/>
    <col min="12051" max="12288" width="11" style="72"/>
    <col min="12289" max="12289" width="1.875" style="72" customWidth="1"/>
    <col min="12290" max="12290" width="4.375" style="72" customWidth="1"/>
    <col min="12291" max="12291" width="3.625" style="72" customWidth="1"/>
    <col min="12292" max="12292" width="6.875" style="72" customWidth="1"/>
    <col min="12293" max="12293" width="21.125" style="72" customWidth="1"/>
    <col min="12294" max="12294" width="15.625" style="72" customWidth="1"/>
    <col min="12295" max="12296" width="12.625" style="72" customWidth="1"/>
    <col min="12297" max="12297" width="11.625" style="72" customWidth="1"/>
    <col min="12298" max="12298" width="11.375" style="72" customWidth="1"/>
    <col min="12299" max="12299" width="0.5" style="72" customWidth="1"/>
    <col min="12300" max="12300" width="36.5" style="72" customWidth="1"/>
    <col min="12301" max="12302" width="16.375" style="72" customWidth="1"/>
    <col min="12303" max="12303" width="25.625" style="72" customWidth="1"/>
    <col min="12304" max="12304" width="12.875" style="72" customWidth="1"/>
    <col min="12305" max="12305" width="10.125" style="72" bestFit="1" customWidth="1"/>
    <col min="12306" max="12306" width="5" style="72" customWidth="1"/>
    <col min="12307" max="12544" width="11" style="72"/>
    <col min="12545" max="12545" width="1.875" style="72" customWidth="1"/>
    <col min="12546" max="12546" width="4.375" style="72" customWidth="1"/>
    <col min="12547" max="12547" width="3.625" style="72" customWidth="1"/>
    <col min="12548" max="12548" width="6.875" style="72" customWidth="1"/>
    <col min="12549" max="12549" width="21.125" style="72" customWidth="1"/>
    <col min="12550" max="12550" width="15.625" style="72" customWidth="1"/>
    <col min="12551" max="12552" width="12.625" style="72" customWidth="1"/>
    <col min="12553" max="12553" width="11.625" style="72" customWidth="1"/>
    <col min="12554" max="12554" width="11.375" style="72" customWidth="1"/>
    <col min="12555" max="12555" width="0.5" style="72" customWidth="1"/>
    <col min="12556" max="12556" width="36.5" style="72" customWidth="1"/>
    <col min="12557" max="12558" width="16.375" style="72" customWidth="1"/>
    <col min="12559" max="12559" width="25.625" style="72" customWidth="1"/>
    <col min="12560" max="12560" width="12.875" style="72" customWidth="1"/>
    <col min="12561" max="12561" width="10.125" style="72" bestFit="1" customWidth="1"/>
    <col min="12562" max="12562" width="5" style="72" customWidth="1"/>
    <col min="12563" max="12800" width="11" style="72"/>
    <col min="12801" max="12801" width="1.875" style="72" customWidth="1"/>
    <col min="12802" max="12802" width="4.375" style="72" customWidth="1"/>
    <col min="12803" max="12803" width="3.625" style="72" customWidth="1"/>
    <col min="12804" max="12804" width="6.875" style="72" customWidth="1"/>
    <col min="12805" max="12805" width="21.125" style="72" customWidth="1"/>
    <col min="12806" max="12806" width="15.625" style="72" customWidth="1"/>
    <col min="12807" max="12808" width="12.625" style="72" customWidth="1"/>
    <col min="12809" max="12809" width="11.625" style="72" customWidth="1"/>
    <col min="12810" max="12810" width="11.375" style="72" customWidth="1"/>
    <col min="12811" max="12811" width="0.5" style="72" customWidth="1"/>
    <col min="12812" max="12812" width="36.5" style="72" customWidth="1"/>
    <col min="12813" max="12814" width="16.375" style="72" customWidth="1"/>
    <col min="12815" max="12815" width="25.625" style="72" customWidth="1"/>
    <col min="12816" max="12816" width="12.875" style="72" customWidth="1"/>
    <col min="12817" max="12817" width="10.125" style="72" bestFit="1" customWidth="1"/>
    <col min="12818" max="12818" width="5" style="72" customWidth="1"/>
    <col min="12819" max="13056" width="11" style="72"/>
    <col min="13057" max="13057" width="1.875" style="72" customWidth="1"/>
    <col min="13058" max="13058" width="4.375" style="72" customWidth="1"/>
    <col min="13059" max="13059" width="3.625" style="72" customWidth="1"/>
    <col min="13060" max="13060" width="6.875" style="72" customWidth="1"/>
    <col min="13061" max="13061" width="21.125" style="72" customWidth="1"/>
    <col min="13062" max="13062" width="15.625" style="72" customWidth="1"/>
    <col min="13063" max="13064" width="12.625" style="72" customWidth="1"/>
    <col min="13065" max="13065" width="11.625" style="72" customWidth="1"/>
    <col min="13066" max="13066" width="11.375" style="72" customWidth="1"/>
    <col min="13067" max="13067" width="0.5" style="72" customWidth="1"/>
    <col min="13068" max="13068" width="36.5" style="72" customWidth="1"/>
    <col min="13069" max="13070" width="16.375" style="72" customWidth="1"/>
    <col min="13071" max="13071" width="25.625" style="72" customWidth="1"/>
    <col min="13072" max="13072" width="12.875" style="72" customWidth="1"/>
    <col min="13073" max="13073" width="10.125" style="72" bestFit="1" customWidth="1"/>
    <col min="13074" max="13074" width="5" style="72" customWidth="1"/>
    <col min="13075" max="13312" width="11" style="72"/>
    <col min="13313" max="13313" width="1.875" style="72" customWidth="1"/>
    <col min="13314" max="13314" width="4.375" style="72" customWidth="1"/>
    <col min="13315" max="13315" width="3.625" style="72" customWidth="1"/>
    <col min="13316" max="13316" width="6.875" style="72" customWidth="1"/>
    <col min="13317" max="13317" width="21.125" style="72" customWidth="1"/>
    <col min="13318" max="13318" width="15.625" style="72" customWidth="1"/>
    <col min="13319" max="13320" width="12.625" style="72" customWidth="1"/>
    <col min="13321" max="13321" width="11.625" style="72" customWidth="1"/>
    <col min="13322" max="13322" width="11.375" style="72" customWidth="1"/>
    <col min="13323" max="13323" width="0.5" style="72" customWidth="1"/>
    <col min="13324" max="13324" width="36.5" style="72" customWidth="1"/>
    <col min="13325" max="13326" width="16.375" style="72" customWidth="1"/>
    <col min="13327" max="13327" width="25.625" style="72" customWidth="1"/>
    <col min="13328" max="13328" width="12.875" style="72" customWidth="1"/>
    <col min="13329" max="13329" width="10.125" style="72" bestFit="1" customWidth="1"/>
    <col min="13330" max="13330" width="5" style="72" customWidth="1"/>
    <col min="13331" max="13568" width="11" style="72"/>
    <col min="13569" max="13569" width="1.875" style="72" customWidth="1"/>
    <col min="13570" max="13570" width="4.375" style="72" customWidth="1"/>
    <col min="13571" max="13571" width="3.625" style="72" customWidth="1"/>
    <col min="13572" max="13572" width="6.875" style="72" customWidth="1"/>
    <col min="13573" max="13573" width="21.125" style="72" customWidth="1"/>
    <col min="13574" max="13574" width="15.625" style="72" customWidth="1"/>
    <col min="13575" max="13576" width="12.625" style="72" customWidth="1"/>
    <col min="13577" max="13577" width="11.625" style="72" customWidth="1"/>
    <col min="13578" max="13578" width="11.375" style="72" customWidth="1"/>
    <col min="13579" max="13579" width="0.5" style="72" customWidth="1"/>
    <col min="13580" max="13580" width="36.5" style="72" customWidth="1"/>
    <col min="13581" max="13582" width="16.375" style="72" customWidth="1"/>
    <col min="13583" max="13583" width="25.625" style="72" customWidth="1"/>
    <col min="13584" max="13584" width="12.875" style="72" customWidth="1"/>
    <col min="13585" max="13585" width="10.125" style="72" bestFit="1" customWidth="1"/>
    <col min="13586" max="13586" width="5" style="72" customWidth="1"/>
    <col min="13587" max="13824" width="11" style="72"/>
    <col min="13825" max="13825" width="1.875" style="72" customWidth="1"/>
    <col min="13826" max="13826" width="4.375" style="72" customWidth="1"/>
    <col min="13827" max="13827" width="3.625" style="72" customWidth="1"/>
    <col min="13828" max="13828" width="6.875" style="72" customWidth="1"/>
    <col min="13829" max="13829" width="21.125" style="72" customWidth="1"/>
    <col min="13830" max="13830" width="15.625" style="72" customWidth="1"/>
    <col min="13831" max="13832" width="12.625" style="72" customWidth="1"/>
    <col min="13833" max="13833" width="11.625" style="72" customWidth="1"/>
    <col min="13834" max="13834" width="11.375" style="72" customWidth="1"/>
    <col min="13835" max="13835" width="0.5" style="72" customWidth="1"/>
    <col min="13836" max="13836" width="36.5" style="72" customWidth="1"/>
    <col min="13837" max="13838" width="16.375" style="72" customWidth="1"/>
    <col min="13839" max="13839" width="25.625" style="72" customWidth="1"/>
    <col min="13840" max="13840" width="12.875" style="72" customWidth="1"/>
    <col min="13841" max="13841" width="10.125" style="72" bestFit="1" customWidth="1"/>
    <col min="13842" max="13842" width="5" style="72" customWidth="1"/>
    <col min="13843" max="14080" width="11" style="72"/>
    <col min="14081" max="14081" width="1.875" style="72" customWidth="1"/>
    <col min="14082" max="14082" width="4.375" style="72" customWidth="1"/>
    <col min="14083" max="14083" width="3.625" style="72" customWidth="1"/>
    <col min="14084" max="14084" width="6.875" style="72" customWidth="1"/>
    <col min="14085" max="14085" width="21.125" style="72" customWidth="1"/>
    <col min="14086" max="14086" width="15.625" style="72" customWidth="1"/>
    <col min="14087" max="14088" width="12.625" style="72" customWidth="1"/>
    <col min="14089" max="14089" width="11.625" style="72" customWidth="1"/>
    <col min="14090" max="14090" width="11.375" style="72" customWidth="1"/>
    <col min="14091" max="14091" width="0.5" style="72" customWidth="1"/>
    <col min="14092" max="14092" width="36.5" style="72" customWidth="1"/>
    <col min="14093" max="14094" width="16.375" style="72" customWidth="1"/>
    <col min="14095" max="14095" width="25.625" style="72" customWidth="1"/>
    <col min="14096" max="14096" width="12.875" style="72" customWidth="1"/>
    <col min="14097" max="14097" width="10.125" style="72" bestFit="1" customWidth="1"/>
    <col min="14098" max="14098" width="5" style="72" customWidth="1"/>
    <col min="14099" max="14336" width="11" style="72"/>
    <col min="14337" max="14337" width="1.875" style="72" customWidth="1"/>
    <col min="14338" max="14338" width="4.375" style="72" customWidth="1"/>
    <col min="14339" max="14339" width="3.625" style="72" customWidth="1"/>
    <col min="14340" max="14340" width="6.875" style="72" customWidth="1"/>
    <col min="14341" max="14341" width="21.125" style="72" customWidth="1"/>
    <col min="14342" max="14342" width="15.625" style="72" customWidth="1"/>
    <col min="14343" max="14344" width="12.625" style="72" customWidth="1"/>
    <col min="14345" max="14345" width="11.625" style="72" customWidth="1"/>
    <col min="14346" max="14346" width="11.375" style="72" customWidth="1"/>
    <col min="14347" max="14347" width="0.5" style="72" customWidth="1"/>
    <col min="14348" max="14348" width="36.5" style="72" customWidth="1"/>
    <col min="14349" max="14350" width="16.375" style="72" customWidth="1"/>
    <col min="14351" max="14351" width="25.625" style="72" customWidth="1"/>
    <col min="14352" max="14352" width="12.875" style="72" customWidth="1"/>
    <col min="14353" max="14353" width="10.125" style="72" bestFit="1" customWidth="1"/>
    <col min="14354" max="14354" width="5" style="72" customWidth="1"/>
    <col min="14355" max="14592" width="11" style="72"/>
    <col min="14593" max="14593" width="1.875" style="72" customWidth="1"/>
    <col min="14594" max="14594" width="4.375" style="72" customWidth="1"/>
    <col min="14595" max="14595" width="3.625" style="72" customWidth="1"/>
    <col min="14596" max="14596" width="6.875" style="72" customWidth="1"/>
    <col min="14597" max="14597" width="21.125" style="72" customWidth="1"/>
    <col min="14598" max="14598" width="15.625" style="72" customWidth="1"/>
    <col min="14599" max="14600" width="12.625" style="72" customWidth="1"/>
    <col min="14601" max="14601" width="11.625" style="72" customWidth="1"/>
    <col min="14602" max="14602" width="11.375" style="72" customWidth="1"/>
    <col min="14603" max="14603" width="0.5" style="72" customWidth="1"/>
    <col min="14604" max="14604" width="36.5" style="72" customWidth="1"/>
    <col min="14605" max="14606" width="16.375" style="72" customWidth="1"/>
    <col min="14607" max="14607" width="25.625" style="72" customWidth="1"/>
    <col min="14608" max="14608" width="12.875" style="72" customWidth="1"/>
    <col min="14609" max="14609" width="10.125" style="72" bestFit="1" customWidth="1"/>
    <col min="14610" max="14610" width="5" style="72" customWidth="1"/>
    <col min="14611" max="14848" width="11" style="72"/>
    <col min="14849" max="14849" width="1.875" style="72" customWidth="1"/>
    <col min="14850" max="14850" width="4.375" style="72" customWidth="1"/>
    <col min="14851" max="14851" width="3.625" style="72" customWidth="1"/>
    <col min="14852" max="14852" width="6.875" style="72" customWidth="1"/>
    <col min="14853" max="14853" width="21.125" style="72" customWidth="1"/>
    <col min="14854" max="14854" width="15.625" style="72" customWidth="1"/>
    <col min="14855" max="14856" width="12.625" style="72" customWidth="1"/>
    <col min="14857" max="14857" width="11.625" style="72" customWidth="1"/>
    <col min="14858" max="14858" width="11.375" style="72" customWidth="1"/>
    <col min="14859" max="14859" width="0.5" style="72" customWidth="1"/>
    <col min="14860" max="14860" width="36.5" style="72" customWidth="1"/>
    <col min="14861" max="14862" width="16.375" style="72" customWidth="1"/>
    <col min="14863" max="14863" width="25.625" style="72" customWidth="1"/>
    <col min="14864" max="14864" width="12.875" style="72" customWidth="1"/>
    <col min="14865" max="14865" width="10.125" style="72" bestFit="1" customWidth="1"/>
    <col min="14866" max="14866" width="5" style="72" customWidth="1"/>
    <col min="14867" max="15104" width="11" style="72"/>
    <col min="15105" max="15105" width="1.875" style="72" customWidth="1"/>
    <col min="15106" max="15106" width="4.375" style="72" customWidth="1"/>
    <col min="15107" max="15107" width="3.625" style="72" customWidth="1"/>
    <col min="15108" max="15108" width="6.875" style="72" customWidth="1"/>
    <col min="15109" max="15109" width="21.125" style="72" customWidth="1"/>
    <col min="15110" max="15110" width="15.625" style="72" customWidth="1"/>
    <col min="15111" max="15112" width="12.625" style="72" customWidth="1"/>
    <col min="15113" max="15113" width="11.625" style="72" customWidth="1"/>
    <col min="15114" max="15114" width="11.375" style="72" customWidth="1"/>
    <col min="15115" max="15115" width="0.5" style="72" customWidth="1"/>
    <col min="15116" max="15116" width="36.5" style="72" customWidth="1"/>
    <col min="15117" max="15118" width="16.375" style="72" customWidth="1"/>
    <col min="15119" max="15119" width="25.625" style="72" customWidth="1"/>
    <col min="15120" max="15120" width="12.875" style="72" customWidth="1"/>
    <col min="15121" max="15121" width="10.125" style="72" bestFit="1" customWidth="1"/>
    <col min="15122" max="15122" width="5" style="72" customWidth="1"/>
    <col min="15123" max="15360" width="11" style="72"/>
    <col min="15361" max="15361" width="1.875" style="72" customWidth="1"/>
    <col min="15362" max="15362" width="4.375" style="72" customWidth="1"/>
    <col min="15363" max="15363" width="3.625" style="72" customWidth="1"/>
    <col min="15364" max="15364" width="6.875" style="72" customWidth="1"/>
    <col min="15365" max="15365" width="21.125" style="72" customWidth="1"/>
    <col min="15366" max="15366" width="15.625" style="72" customWidth="1"/>
    <col min="15367" max="15368" width="12.625" style="72" customWidth="1"/>
    <col min="15369" max="15369" width="11.625" style="72" customWidth="1"/>
    <col min="15370" max="15370" width="11.375" style="72" customWidth="1"/>
    <col min="15371" max="15371" width="0.5" style="72" customWidth="1"/>
    <col min="15372" max="15372" width="36.5" style="72" customWidth="1"/>
    <col min="15373" max="15374" width="16.375" style="72" customWidth="1"/>
    <col min="15375" max="15375" width="25.625" style="72" customWidth="1"/>
    <col min="15376" max="15376" width="12.875" style="72" customWidth="1"/>
    <col min="15377" max="15377" width="10.125" style="72" bestFit="1" customWidth="1"/>
    <col min="15378" max="15378" width="5" style="72" customWidth="1"/>
    <col min="15379" max="15616" width="11" style="72"/>
    <col min="15617" max="15617" width="1.875" style="72" customWidth="1"/>
    <col min="15618" max="15618" width="4.375" style="72" customWidth="1"/>
    <col min="15619" max="15619" width="3.625" style="72" customWidth="1"/>
    <col min="15620" max="15620" width="6.875" style="72" customWidth="1"/>
    <col min="15621" max="15621" width="21.125" style="72" customWidth="1"/>
    <col min="15622" max="15622" width="15.625" style="72" customWidth="1"/>
    <col min="15623" max="15624" width="12.625" style="72" customWidth="1"/>
    <col min="15625" max="15625" width="11.625" style="72" customWidth="1"/>
    <col min="15626" max="15626" width="11.375" style="72" customWidth="1"/>
    <col min="15627" max="15627" width="0.5" style="72" customWidth="1"/>
    <col min="15628" max="15628" width="36.5" style="72" customWidth="1"/>
    <col min="15629" max="15630" width="16.375" style="72" customWidth="1"/>
    <col min="15631" max="15631" width="25.625" style="72" customWidth="1"/>
    <col min="15632" max="15632" width="12.875" style="72" customWidth="1"/>
    <col min="15633" max="15633" width="10.125" style="72" bestFit="1" customWidth="1"/>
    <col min="15634" max="15634" width="5" style="72" customWidth="1"/>
    <col min="15635" max="15872" width="11" style="72"/>
    <col min="15873" max="15873" width="1.875" style="72" customWidth="1"/>
    <col min="15874" max="15874" width="4.375" style="72" customWidth="1"/>
    <col min="15875" max="15875" width="3.625" style="72" customWidth="1"/>
    <col min="15876" max="15876" width="6.875" style="72" customWidth="1"/>
    <col min="15877" max="15877" width="21.125" style="72" customWidth="1"/>
    <col min="15878" max="15878" width="15.625" style="72" customWidth="1"/>
    <col min="15879" max="15880" width="12.625" style="72" customWidth="1"/>
    <col min="15881" max="15881" width="11.625" style="72" customWidth="1"/>
    <col min="15882" max="15882" width="11.375" style="72" customWidth="1"/>
    <col min="15883" max="15883" width="0.5" style="72" customWidth="1"/>
    <col min="15884" max="15884" width="36.5" style="72" customWidth="1"/>
    <col min="15885" max="15886" width="16.375" style="72" customWidth="1"/>
    <col min="15887" max="15887" width="25.625" style="72" customWidth="1"/>
    <col min="15888" max="15888" width="12.875" style="72" customWidth="1"/>
    <col min="15889" max="15889" width="10.125" style="72" bestFit="1" customWidth="1"/>
    <col min="15890" max="15890" width="5" style="72" customWidth="1"/>
    <col min="15891" max="16128" width="11" style="72"/>
    <col min="16129" max="16129" width="1.875" style="72" customWidth="1"/>
    <col min="16130" max="16130" width="4.375" style="72" customWidth="1"/>
    <col min="16131" max="16131" width="3.625" style="72" customWidth="1"/>
    <col min="16132" max="16132" width="6.875" style="72" customWidth="1"/>
    <col min="16133" max="16133" width="21.125" style="72" customWidth="1"/>
    <col min="16134" max="16134" width="15.625" style="72" customWidth="1"/>
    <col min="16135" max="16136" width="12.625" style="72" customWidth="1"/>
    <col min="16137" max="16137" width="11.625" style="72" customWidth="1"/>
    <col min="16138" max="16138" width="11.375" style="72" customWidth="1"/>
    <col min="16139" max="16139" width="0.5" style="72" customWidth="1"/>
    <col min="16140" max="16140" width="36.5" style="72" customWidth="1"/>
    <col min="16141" max="16142" width="16.375" style="72" customWidth="1"/>
    <col min="16143" max="16143" width="25.625" style="72" customWidth="1"/>
    <col min="16144" max="16144" width="12.875" style="72" customWidth="1"/>
    <col min="16145" max="16145" width="10.125" style="72" bestFit="1" customWidth="1"/>
    <col min="16146" max="16146" width="5" style="72" customWidth="1"/>
    <col min="16147" max="16384" width="11" style="72"/>
  </cols>
  <sheetData>
    <row r="1" spans="1:24">
      <c r="B1" s="72" t="s">
        <v>32</v>
      </c>
    </row>
    <row r="2" spans="1:24" s="74" customFormat="1" ht="32.1" customHeight="1">
      <c r="A2" s="200" t="s">
        <v>33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24" ht="9.9499999999999993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24" s="74" customFormat="1" ht="21" customHeight="1">
      <c r="A4" s="73"/>
      <c r="B4" s="73"/>
      <c r="C4" s="73"/>
      <c r="D4" s="73"/>
      <c r="E4" s="73"/>
      <c r="F4" s="75" t="s">
        <v>34</v>
      </c>
      <c r="G4" s="201"/>
      <c r="H4" s="201"/>
      <c r="I4" s="201"/>
      <c r="J4" s="201"/>
      <c r="K4" s="201"/>
      <c r="L4" s="201"/>
    </row>
    <row r="5" spans="1:24" s="74" customFormat="1" ht="20.100000000000001" customHeight="1">
      <c r="A5" s="73"/>
      <c r="B5" s="73"/>
      <c r="C5" s="73"/>
      <c r="D5" s="73"/>
      <c r="E5" s="73"/>
      <c r="F5" s="77" t="s">
        <v>35</v>
      </c>
      <c r="G5" s="201"/>
      <c r="H5" s="201"/>
      <c r="I5" s="201"/>
      <c r="J5" s="201"/>
      <c r="K5" s="201"/>
      <c r="L5" s="201"/>
    </row>
    <row r="7" spans="1:24" s="78" customFormat="1" ht="20.100000000000001" customHeight="1">
      <c r="B7" s="79"/>
      <c r="E7" s="80"/>
      <c r="F7" s="76"/>
      <c r="G7" s="180" t="s">
        <v>36</v>
      </c>
      <c r="H7" s="182"/>
      <c r="I7" s="193" t="s">
        <v>37</v>
      </c>
      <c r="J7" s="194"/>
      <c r="K7" s="194"/>
      <c r="L7" s="195"/>
      <c r="M7" s="81"/>
      <c r="N7" s="81"/>
      <c r="O7" s="81"/>
      <c r="P7" s="82"/>
    </row>
    <row r="8" spans="1:24" s="78" customFormat="1" ht="20.100000000000001" customHeight="1">
      <c r="B8" s="79"/>
      <c r="E8" s="80"/>
      <c r="F8" s="83" t="s">
        <v>38</v>
      </c>
      <c r="G8" s="202" t="s">
        <v>31</v>
      </c>
      <c r="H8" s="203"/>
      <c r="I8" s="193" t="str">
        <f>IF(G8="地域クリエイティブ支援","5,000,000円",IF(G8="地域はじまり支援","300,000円"))</f>
        <v>300,000円</v>
      </c>
      <c r="J8" s="194"/>
      <c r="K8" s="194"/>
      <c r="L8" s="195"/>
      <c r="M8" s="81"/>
      <c r="N8" s="81"/>
      <c r="O8" s="81"/>
      <c r="P8" s="82"/>
    </row>
    <row r="9" spans="1:24" s="78" customFormat="1" ht="20.100000000000001" customHeight="1">
      <c r="B9" s="79"/>
      <c r="E9" s="80"/>
      <c r="F9" s="77" t="s">
        <v>39</v>
      </c>
      <c r="G9" s="191" t="s">
        <v>40</v>
      </c>
      <c r="H9" s="192"/>
      <c r="I9" s="193" t="str">
        <f>IF(G8="地域はじまり支援","(D)の10分の10以内",IF(G9="非営利の民間団体","(D)　の4分の3以内",IF(G9="非営利の民間団体以外","(D)　の2分の１以内")))</f>
        <v>(D)の10分の10以内</v>
      </c>
      <c r="J9" s="194"/>
      <c r="K9" s="194"/>
      <c r="L9" s="195"/>
      <c r="M9" s="81"/>
      <c r="N9" s="81"/>
      <c r="O9" s="81"/>
      <c r="P9" s="82"/>
    </row>
    <row r="10" spans="1:24" s="78" customFormat="1" ht="20.100000000000001" customHeight="1">
      <c r="B10" s="79"/>
      <c r="E10" s="80"/>
      <c r="F10" s="84"/>
      <c r="G10" s="84"/>
      <c r="H10" s="85"/>
      <c r="I10" s="85"/>
      <c r="J10" s="85"/>
      <c r="K10" s="85"/>
      <c r="L10" s="85"/>
      <c r="M10" s="81"/>
      <c r="N10" s="81"/>
      <c r="O10" s="81"/>
      <c r="P10" s="82"/>
    </row>
    <row r="11" spans="1:24">
      <c r="B11" s="72" t="s">
        <v>41</v>
      </c>
      <c r="L11" s="81" t="s">
        <v>42</v>
      </c>
    </row>
    <row r="12" spans="1:24" ht="54" customHeight="1">
      <c r="B12" s="196" t="s">
        <v>43</v>
      </c>
      <c r="C12" s="197"/>
      <c r="D12" s="197"/>
      <c r="E12" s="198"/>
      <c r="F12" s="86" t="s">
        <v>44</v>
      </c>
      <c r="G12" s="87" t="s">
        <v>45</v>
      </c>
      <c r="H12" s="87" t="s">
        <v>46</v>
      </c>
      <c r="I12" s="199" t="s">
        <v>47</v>
      </c>
      <c r="J12" s="199"/>
      <c r="K12" s="199"/>
      <c r="L12" s="199"/>
      <c r="X12" s="88"/>
    </row>
    <row r="13" spans="1:24" ht="21" customHeight="1">
      <c r="B13" s="171" t="s">
        <v>48</v>
      </c>
      <c r="C13" s="172"/>
      <c r="D13" s="172"/>
      <c r="E13" s="173"/>
      <c r="F13" s="89"/>
      <c r="G13" s="90"/>
      <c r="H13" s="91"/>
      <c r="I13" s="179"/>
      <c r="J13" s="179"/>
      <c r="K13" s="179"/>
      <c r="L13" s="179"/>
    </row>
    <row r="14" spans="1:24" ht="21" customHeight="1">
      <c r="B14" s="171" t="s">
        <v>49</v>
      </c>
      <c r="C14" s="172"/>
      <c r="D14" s="172"/>
      <c r="E14" s="173"/>
      <c r="F14" s="89"/>
      <c r="G14" s="90"/>
      <c r="H14" s="91"/>
      <c r="I14" s="179"/>
      <c r="J14" s="179"/>
      <c r="K14" s="179"/>
      <c r="L14" s="179"/>
    </row>
    <row r="15" spans="1:24" ht="21" customHeight="1">
      <c r="B15" s="171" t="s">
        <v>50</v>
      </c>
      <c r="C15" s="172"/>
      <c r="D15" s="172"/>
      <c r="E15" s="173"/>
      <c r="F15" s="89"/>
      <c r="G15" s="90"/>
      <c r="H15" s="91"/>
      <c r="I15" s="179"/>
      <c r="J15" s="179"/>
      <c r="K15" s="179"/>
      <c r="L15" s="179"/>
    </row>
    <row r="16" spans="1:24" ht="21" customHeight="1">
      <c r="B16" s="171" t="s">
        <v>51</v>
      </c>
      <c r="C16" s="172"/>
      <c r="D16" s="172"/>
      <c r="E16" s="173"/>
      <c r="F16" s="89"/>
      <c r="G16" s="90"/>
      <c r="H16" s="91"/>
      <c r="I16" s="179"/>
      <c r="J16" s="179"/>
      <c r="K16" s="179"/>
      <c r="L16" s="179"/>
    </row>
    <row r="17" spans="2:17" ht="21" customHeight="1">
      <c r="B17" s="171" t="s">
        <v>52</v>
      </c>
      <c r="C17" s="172"/>
      <c r="D17" s="172"/>
      <c r="E17" s="173"/>
      <c r="F17" s="89"/>
      <c r="G17" s="90"/>
      <c r="H17" s="91"/>
      <c r="I17" s="179"/>
      <c r="J17" s="179"/>
      <c r="K17" s="179"/>
      <c r="L17" s="179"/>
    </row>
    <row r="18" spans="2:17" ht="21" customHeight="1">
      <c r="B18" s="180" t="s">
        <v>53</v>
      </c>
      <c r="C18" s="181"/>
      <c r="D18" s="181"/>
      <c r="E18" s="182"/>
      <c r="F18" s="92">
        <f>SUM(F13:F17)</f>
        <v>0</v>
      </c>
      <c r="G18" s="93"/>
      <c r="H18" s="94"/>
      <c r="I18" s="183"/>
      <c r="J18" s="183"/>
      <c r="K18" s="183"/>
      <c r="L18" s="183"/>
    </row>
    <row r="19" spans="2:17" s="78" customFormat="1" ht="57" customHeight="1" thickBot="1">
      <c r="B19" s="184" t="s">
        <v>54</v>
      </c>
      <c r="C19" s="185"/>
      <c r="D19" s="185"/>
      <c r="E19" s="186"/>
      <c r="F19" s="95"/>
      <c r="G19" s="96"/>
      <c r="H19" s="97"/>
      <c r="I19" s="98">
        <f>ROUNDDOWN(N19,0)</f>
        <v>0</v>
      </c>
      <c r="J19" s="99" t="s">
        <v>55</v>
      </c>
      <c r="K19" s="99"/>
      <c r="L19" s="100" t="s">
        <v>56</v>
      </c>
      <c r="M19" s="101"/>
      <c r="N19" s="102">
        <f>IF(G8="地域はじまり支援",O20,IF(G9="非営利の民間団体",$F$29*3/4,IF(G9="非営利の民間団体以外",$F$29*1/2)))</f>
        <v>0</v>
      </c>
      <c r="O19" s="103"/>
      <c r="Q19" s="104"/>
    </row>
    <row r="20" spans="2:17" s="78" customFormat="1" ht="21.75" customHeight="1" thickTop="1">
      <c r="B20" s="187" t="s">
        <v>57</v>
      </c>
      <c r="C20" s="188"/>
      <c r="D20" s="188"/>
      <c r="E20" s="189"/>
      <c r="F20" s="105">
        <f>F18+F19</f>
        <v>0</v>
      </c>
      <c r="G20" s="106"/>
      <c r="H20" s="107"/>
      <c r="I20" s="190"/>
      <c r="J20" s="190"/>
      <c r="K20" s="190"/>
      <c r="L20" s="190"/>
      <c r="O20" s="104">
        <f>F33-SUM(F14:F17)</f>
        <v>0</v>
      </c>
    </row>
    <row r="21" spans="2:17" s="78" customFormat="1" ht="21.75" customHeight="1">
      <c r="B21" s="108"/>
      <c r="C21" s="72"/>
      <c r="D21" s="72"/>
      <c r="E21" s="72"/>
      <c r="F21" s="109"/>
      <c r="G21" s="110"/>
      <c r="H21" s="110"/>
      <c r="I21" s="111"/>
      <c r="J21" s="111"/>
      <c r="K21" s="111"/>
      <c r="L21" s="112"/>
    </row>
    <row r="22" spans="2:17">
      <c r="B22" s="72" t="s">
        <v>58</v>
      </c>
      <c r="L22" s="81" t="s">
        <v>59</v>
      </c>
    </row>
    <row r="23" spans="2:17" ht="60.95" customHeight="1">
      <c r="B23" s="113" t="s">
        <v>60</v>
      </c>
      <c r="C23" s="151" t="s">
        <v>43</v>
      </c>
      <c r="D23" s="151"/>
      <c r="E23" s="151"/>
      <c r="F23" s="86" t="s">
        <v>44</v>
      </c>
      <c r="G23" s="87" t="s">
        <v>45</v>
      </c>
      <c r="H23" s="87" t="s">
        <v>46</v>
      </c>
      <c r="I23" s="152" t="s">
        <v>61</v>
      </c>
      <c r="J23" s="152"/>
      <c r="K23" s="152"/>
      <c r="L23" s="152"/>
    </row>
    <row r="24" spans="2:17" ht="21" customHeight="1">
      <c r="B24" s="153" t="s">
        <v>62</v>
      </c>
      <c r="C24" s="156" t="s">
        <v>63</v>
      </c>
      <c r="D24" s="157"/>
      <c r="E24" s="158"/>
      <c r="F24" s="114"/>
      <c r="G24" s="115"/>
      <c r="H24" s="116"/>
      <c r="I24" s="159" t="s">
        <v>64</v>
      </c>
      <c r="J24" s="160"/>
      <c r="K24" s="160"/>
      <c r="L24" s="161"/>
    </row>
    <row r="25" spans="2:17" ht="21" customHeight="1">
      <c r="B25" s="153"/>
      <c r="C25" s="117"/>
      <c r="D25" s="118"/>
      <c r="E25" s="119" t="s">
        <v>76</v>
      </c>
      <c r="F25" s="120"/>
      <c r="G25" s="121"/>
      <c r="H25" s="122"/>
      <c r="I25" s="162"/>
      <c r="J25" s="163"/>
      <c r="K25" s="163"/>
      <c r="L25" s="164"/>
    </row>
    <row r="26" spans="2:17" ht="21" customHeight="1">
      <c r="B26" s="154"/>
      <c r="C26" s="168" t="s">
        <v>65</v>
      </c>
      <c r="D26" s="169"/>
      <c r="E26" s="170"/>
      <c r="F26" s="89"/>
      <c r="G26" s="90"/>
      <c r="H26" s="91"/>
      <c r="I26" s="162"/>
      <c r="J26" s="163"/>
      <c r="K26" s="163"/>
      <c r="L26" s="164"/>
    </row>
    <row r="27" spans="2:17" ht="21" customHeight="1">
      <c r="B27" s="154"/>
      <c r="C27" s="171" t="s">
        <v>66</v>
      </c>
      <c r="D27" s="172"/>
      <c r="E27" s="173"/>
      <c r="F27" s="89"/>
      <c r="G27" s="90"/>
      <c r="H27" s="91"/>
      <c r="I27" s="162"/>
      <c r="J27" s="163"/>
      <c r="K27" s="163"/>
      <c r="L27" s="164"/>
    </row>
    <row r="28" spans="2:17" ht="21" customHeight="1">
      <c r="B28" s="154"/>
      <c r="C28" s="171" t="s">
        <v>67</v>
      </c>
      <c r="D28" s="172"/>
      <c r="E28" s="173"/>
      <c r="F28" s="89"/>
      <c r="G28" s="90"/>
      <c r="H28" s="91"/>
      <c r="I28" s="162"/>
      <c r="J28" s="163"/>
      <c r="K28" s="163"/>
      <c r="L28" s="164"/>
    </row>
    <row r="29" spans="2:17" ht="24.95" customHeight="1">
      <c r="B29" s="155"/>
      <c r="C29" s="174" t="s">
        <v>68</v>
      </c>
      <c r="D29" s="175"/>
      <c r="E29" s="175"/>
      <c r="F29" s="92">
        <f>SUM(F24:F28)-F25</f>
        <v>0</v>
      </c>
      <c r="G29" s="93"/>
      <c r="H29" s="94"/>
      <c r="I29" s="162"/>
      <c r="J29" s="163"/>
      <c r="K29" s="163"/>
      <c r="L29" s="164"/>
    </row>
    <row r="30" spans="2:17" ht="21.75" customHeight="1">
      <c r="B30" s="176" t="s">
        <v>69</v>
      </c>
      <c r="C30" s="132" t="s">
        <v>70</v>
      </c>
      <c r="D30" s="133"/>
      <c r="E30" s="134"/>
      <c r="F30" s="89"/>
      <c r="G30" s="90"/>
      <c r="H30" s="91"/>
      <c r="I30" s="162"/>
      <c r="J30" s="163"/>
      <c r="K30" s="163"/>
      <c r="L30" s="164"/>
    </row>
    <row r="31" spans="2:17" ht="21.75" customHeight="1">
      <c r="B31" s="177"/>
      <c r="C31" s="135"/>
      <c r="D31" s="136"/>
      <c r="E31" s="137"/>
      <c r="F31" s="89"/>
      <c r="G31" s="90"/>
      <c r="H31" s="91"/>
      <c r="I31" s="162"/>
      <c r="J31" s="163"/>
      <c r="K31" s="163"/>
      <c r="L31" s="164"/>
      <c r="M31" s="72" t="s">
        <v>60</v>
      </c>
    </row>
    <row r="32" spans="2:17" ht="21.75" customHeight="1" thickBot="1">
      <c r="B32" s="178"/>
      <c r="C32" s="138" t="s">
        <v>71</v>
      </c>
      <c r="D32" s="139"/>
      <c r="E32" s="139"/>
      <c r="F32" s="123">
        <f>SUM(F30:F31)</f>
        <v>0</v>
      </c>
      <c r="G32" s="124"/>
      <c r="H32" s="125"/>
      <c r="I32" s="165"/>
      <c r="J32" s="166"/>
      <c r="K32" s="166"/>
      <c r="L32" s="167"/>
    </row>
    <row r="33" spans="2:15" ht="21.75" customHeight="1" thickTop="1">
      <c r="B33" s="140" t="s">
        <v>72</v>
      </c>
      <c r="C33" s="141"/>
      <c r="D33" s="141"/>
      <c r="E33" s="141"/>
      <c r="F33" s="126">
        <f>F29+F32</f>
        <v>0</v>
      </c>
      <c r="G33" s="106"/>
      <c r="H33" s="107"/>
      <c r="I33" s="142"/>
      <c r="J33" s="142"/>
      <c r="K33" s="142"/>
      <c r="L33" s="142"/>
      <c r="M33" s="127"/>
      <c r="N33" s="127"/>
      <c r="O33" s="127"/>
    </row>
    <row r="34" spans="2:15" ht="8.1" customHeight="1">
      <c r="B34" s="128"/>
      <c r="C34" s="129"/>
      <c r="D34" s="129"/>
      <c r="E34" s="80"/>
      <c r="F34" s="80"/>
      <c r="G34" s="80"/>
      <c r="H34" s="80"/>
      <c r="I34" s="80"/>
      <c r="J34" s="80"/>
      <c r="K34" s="80"/>
      <c r="L34" s="80"/>
      <c r="M34" s="127"/>
      <c r="N34" s="127"/>
      <c r="O34" s="127"/>
    </row>
    <row r="35" spans="2:15">
      <c r="L35" s="81" t="s">
        <v>73</v>
      </c>
    </row>
    <row r="36" spans="2:15" ht="21" customHeight="1">
      <c r="B36" s="128"/>
      <c r="C36" s="128"/>
      <c r="D36" s="128"/>
      <c r="E36" s="80"/>
      <c r="F36" s="80"/>
      <c r="G36" s="80"/>
      <c r="H36" s="130"/>
      <c r="I36" s="143" t="s">
        <v>77</v>
      </c>
      <c r="J36" s="144"/>
      <c r="K36" s="145"/>
      <c r="L36" s="146" t="e">
        <f>F25/F29</f>
        <v>#DIV/0!</v>
      </c>
      <c r="M36" s="127"/>
      <c r="N36" s="127"/>
      <c r="O36" s="127"/>
    </row>
    <row r="37" spans="2:15" ht="14.1" customHeight="1">
      <c r="B37" s="128"/>
      <c r="C37" s="129"/>
      <c r="D37" s="129"/>
      <c r="E37" s="80"/>
      <c r="F37" s="80"/>
      <c r="G37" s="80"/>
      <c r="H37" s="130"/>
      <c r="I37" s="148" t="s">
        <v>74</v>
      </c>
      <c r="J37" s="149"/>
      <c r="K37" s="150"/>
      <c r="L37" s="147"/>
      <c r="M37" s="127"/>
      <c r="N37" s="127"/>
      <c r="O37" s="127"/>
    </row>
    <row r="38" spans="2:15" ht="39" customHeight="1">
      <c r="B38" s="131" t="s">
        <v>75</v>
      </c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27"/>
      <c r="N38" s="127"/>
      <c r="O38" s="127"/>
    </row>
    <row r="39" spans="2:15" ht="19.5" customHeight="1"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27"/>
      <c r="N39" s="127"/>
      <c r="O39" s="127"/>
    </row>
    <row r="40" spans="2:15" ht="12.95" customHeight="1"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27"/>
      <c r="N40" s="127"/>
      <c r="O40" s="127"/>
    </row>
    <row r="41" spans="2:15" ht="3" customHeight="1"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27"/>
      <c r="N41" s="127"/>
      <c r="O41" s="127"/>
    </row>
  </sheetData>
  <mergeCells count="45">
    <mergeCell ref="G8:H8"/>
    <mergeCell ref="I8:L8"/>
    <mergeCell ref="A2:L2"/>
    <mergeCell ref="G4:L4"/>
    <mergeCell ref="G5:L5"/>
    <mergeCell ref="G7:H7"/>
    <mergeCell ref="I7:L7"/>
    <mergeCell ref="G9:H9"/>
    <mergeCell ref="I9:L9"/>
    <mergeCell ref="B12:E12"/>
    <mergeCell ref="I12:L12"/>
    <mergeCell ref="B13:E13"/>
    <mergeCell ref="I13:L13"/>
    <mergeCell ref="B20:E20"/>
    <mergeCell ref="I20:L20"/>
    <mergeCell ref="B14:E14"/>
    <mergeCell ref="I14:L14"/>
    <mergeCell ref="B15:E15"/>
    <mergeCell ref="I15:L15"/>
    <mergeCell ref="B16:E16"/>
    <mergeCell ref="I16:L16"/>
    <mergeCell ref="B17:E17"/>
    <mergeCell ref="I17:L17"/>
    <mergeCell ref="B18:E18"/>
    <mergeCell ref="I18:L18"/>
    <mergeCell ref="B19:E19"/>
    <mergeCell ref="C23:E23"/>
    <mergeCell ref="I23:L23"/>
    <mergeCell ref="B24:B29"/>
    <mergeCell ref="C24:E24"/>
    <mergeCell ref="I24:L32"/>
    <mergeCell ref="C26:E26"/>
    <mergeCell ref="C27:E27"/>
    <mergeCell ref="C28:E28"/>
    <mergeCell ref="C29:E29"/>
    <mergeCell ref="B30:B32"/>
    <mergeCell ref="B38:L41"/>
    <mergeCell ref="C30:E30"/>
    <mergeCell ref="C31:E31"/>
    <mergeCell ref="C32:E32"/>
    <mergeCell ref="B33:E33"/>
    <mergeCell ref="I33:L33"/>
    <mergeCell ref="I36:K36"/>
    <mergeCell ref="L36:L37"/>
    <mergeCell ref="I37:K37"/>
  </mergeCells>
  <phoneticPr fontId="33"/>
  <dataValidations count="3">
    <dataValidation type="list" allowBlank="1" showInputMessage="1" showErrorMessage="1" sqref="G8:H8 JC8:JD8 SY8:SZ8 ACU8:ACV8 AMQ8:AMR8 AWM8:AWN8 BGI8:BGJ8 BQE8:BQF8 CAA8:CAB8 CJW8:CJX8 CTS8:CTT8 DDO8:DDP8 DNK8:DNL8 DXG8:DXH8 EHC8:EHD8 EQY8:EQZ8 FAU8:FAV8 FKQ8:FKR8 FUM8:FUN8 GEI8:GEJ8 GOE8:GOF8 GYA8:GYB8 HHW8:HHX8 HRS8:HRT8 IBO8:IBP8 ILK8:ILL8 IVG8:IVH8 JFC8:JFD8 JOY8:JOZ8 JYU8:JYV8 KIQ8:KIR8 KSM8:KSN8 LCI8:LCJ8 LME8:LMF8 LWA8:LWB8 MFW8:MFX8 MPS8:MPT8 MZO8:MZP8 NJK8:NJL8 NTG8:NTH8 ODC8:ODD8 OMY8:OMZ8 OWU8:OWV8 PGQ8:PGR8 PQM8:PQN8 QAI8:QAJ8 QKE8:QKF8 QUA8:QUB8 RDW8:RDX8 RNS8:RNT8 RXO8:RXP8 SHK8:SHL8 SRG8:SRH8 TBC8:TBD8 TKY8:TKZ8 TUU8:TUV8 UEQ8:UER8 UOM8:UON8 UYI8:UYJ8 VIE8:VIF8 VSA8:VSB8 WBW8:WBX8 WLS8:WLT8 WVO8:WVP8 G65544:H65544 JC65544:JD65544 SY65544:SZ65544 ACU65544:ACV65544 AMQ65544:AMR65544 AWM65544:AWN65544 BGI65544:BGJ65544 BQE65544:BQF65544 CAA65544:CAB65544 CJW65544:CJX65544 CTS65544:CTT65544 DDO65544:DDP65544 DNK65544:DNL65544 DXG65544:DXH65544 EHC65544:EHD65544 EQY65544:EQZ65544 FAU65544:FAV65544 FKQ65544:FKR65544 FUM65544:FUN65544 GEI65544:GEJ65544 GOE65544:GOF65544 GYA65544:GYB65544 HHW65544:HHX65544 HRS65544:HRT65544 IBO65544:IBP65544 ILK65544:ILL65544 IVG65544:IVH65544 JFC65544:JFD65544 JOY65544:JOZ65544 JYU65544:JYV65544 KIQ65544:KIR65544 KSM65544:KSN65544 LCI65544:LCJ65544 LME65544:LMF65544 LWA65544:LWB65544 MFW65544:MFX65544 MPS65544:MPT65544 MZO65544:MZP65544 NJK65544:NJL65544 NTG65544:NTH65544 ODC65544:ODD65544 OMY65544:OMZ65544 OWU65544:OWV65544 PGQ65544:PGR65544 PQM65544:PQN65544 QAI65544:QAJ65544 QKE65544:QKF65544 QUA65544:QUB65544 RDW65544:RDX65544 RNS65544:RNT65544 RXO65544:RXP65544 SHK65544:SHL65544 SRG65544:SRH65544 TBC65544:TBD65544 TKY65544:TKZ65544 TUU65544:TUV65544 UEQ65544:UER65544 UOM65544:UON65544 UYI65544:UYJ65544 VIE65544:VIF65544 VSA65544:VSB65544 WBW65544:WBX65544 WLS65544:WLT65544 WVO65544:WVP65544 G131080:H131080 JC131080:JD131080 SY131080:SZ131080 ACU131080:ACV131080 AMQ131080:AMR131080 AWM131080:AWN131080 BGI131080:BGJ131080 BQE131080:BQF131080 CAA131080:CAB131080 CJW131080:CJX131080 CTS131080:CTT131080 DDO131080:DDP131080 DNK131080:DNL131080 DXG131080:DXH131080 EHC131080:EHD131080 EQY131080:EQZ131080 FAU131080:FAV131080 FKQ131080:FKR131080 FUM131080:FUN131080 GEI131080:GEJ131080 GOE131080:GOF131080 GYA131080:GYB131080 HHW131080:HHX131080 HRS131080:HRT131080 IBO131080:IBP131080 ILK131080:ILL131080 IVG131080:IVH131080 JFC131080:JFD131080 JOY131080:JOZ131080 JYU131080:JYV131080 KIQ131080:KIR131080 KSM131080:KSN131080 LCI131080:LCJ131080 LME131080:LMF131080 LWA131080:LWB131080 MFW131080:MFX131080 MPS131080:MPT131080 MZO131080:MZP131080 NJK131080:NJL131080 NTG131080:NTH131080 ODC131080:ODD131080 OMY131080:OMZ131080 OWU131080:OWV131080 PGQ131080:PGR131080 PQM131080:PQN131080 QAI131080:QAJ131080 QKE131080:QKF131080 QUA131080:QUB131080 RDW131080:RDX131080 RNS131080:RNT131080 RXO131080:RXP131080 SHK131080:SHL131080 SRG131080:SRH131080 TBC131080:TBD131080 TKY131080:TKZ131080 TUU131080:TUV131080 UEQ131080:UER131080 UOM131080:UON131080 UYI131080:UYJ131080 VIE131080:VIF131080 VSA131080:VSB131080 WBW131080:WBX131080 WLS131080:WLT131080 WVO131080:WVP131080 G196616:H196616 JC196616:JD196616 SY196616:SZ196616 ACU196616:ACV196616 AMQ196616:AMR196616 AWM196616:AWN196616 BGI196616:BGJ196616 BQE196616:BQF196616 CAA196616:CAB196616 CJW196616:CJX196616 CTS196616:CTT196616 DDO196616:DDP196616 DNK196616:DNL196616 DXG196616:DXH196616 EHC196616:EHD196616 EQY196616:EQZ196616 FAU196616:FAV196616 FKQ196616:FKR196616 FUM196616:FUN196616 GEI196616:GEJ196616 GOE196616:GOF196616 GYA196616:GYB196616 HHW196616:HHX196616 HRS196616:HRT196616 IBO196616:IBP196616 ILK196616:ILL196616 IVG196616:IVH196616 JFC196616:JFD196616 JOY196616:JOZ196616 JYU196616:JYV196616 KIQ196616:KIR196616 KSM196616:KSN196616 LCI196616:LCJ196616 LME196616:LMF196616 LWA196616:LWB196616 MFW196616:MFX196616 MPS196616:MPT196616 MZO196616:MZP196616 NJK196616:NJL196616 NTG196616:NTH196616 ODC196616:ODD196616 OMY196616:OMZ196616 OWU196616:OWV196616 PGQ196616:PGR196616 PQM196616:PQN196616 QAI196616:QAJ196616 QKE196616:QKF196616 QUA196616:QUB196616 RDW196616:RDX196616 RNS196616:RNT196616 RXO196616:RXP196616 SHK196616:SHL196616 SRG196616:SRH196616 TBC196616:TBD196616 TKY196616:TKZ196616 TUU196616:TUV196616 UEQ196616:UER196616 UOM196616:UON196616 UYI196616:UYJ196616 VIE196616:VIF196616 VSA196616:VSB196616 WBW196616:WBX196616 WLS196616:WLT196616 WVO196616:WVP196616 G262152:H262152 JC262152:JD262152 SY262152:SZ262152 ACU262152:ACV262152 AMQ262152:AMR262152 AWM262152:AWN262152 BGI262152:BGJ262152 BQE262152:BQF262152 CAA262152:CAB262152 CJW262152:CJX262152 CTS262152:CTT262152 DDO262152:DDP262152 DNK262152:DNL262152 DXG262152:DXH262152 EHC262152:EHD262152 EQY262152:EQZ262152 FAU262152:FAV262152 FKQ262152:FKR262152 FUM262152:FUN262152 GEI262152:GEJ262152 GOE262152:GOF262152 GYA262152:GYB262152 HHW262152:HHX262152 HRS262152:HRT262152 IBO262152:IBP262152 ILK262152:ILL262152 IVG262152:IVH262152 JFC262152:JFD262152 JOY262152:JOZ262152 JYU262152:JYV262152 KIQ262152:KIR262152 KSM262152:KSN262152 LCI262152:LCJ262152 LME262152:LMF262152 LWA262152:LWB262152 MFW262152:MFX262152 MPS262152:MPT262152 MZO262152:MZP262152 NJK262152:NJL262152 NTG262152:NTH262152 ODC262152:ODD262152 OMY262152:OMZ262152 OWU262152:OWV262152 PGQ262152:PGR262152 PQM262152:PQN262152 QAI262152:QAJ262152 QKE262152:QKF262152 QUA262152:QUB262152 RDW262152:RDX262152 RNS262152:RNT262152 RXO262152:RXP262152 SHK262152:SHL262152 SRG262152:SRH262152 TBC262152:TBD262152 TKY262152:TKZ262152 TUU262152:TUV262152 UEQ262152:UER262152 UOM262152:UON262152 UYI262152:UYJ262152 VIE262152:VIF262152 VSA262152:VSB262152 WBW262152:WBX262152 WLS262152:WLT262152 WVO262152:WVP262152 G327688:H327688 JC327688:JD327688 SY327688:SZ327688 ACU327688:ACV327688 AMQ327688:AMR327688 AWM327688:AWN327688 BGI327688:BGJ327688 BQE327688:BQF327688 CAA327688:CAB327688 CJW327688:CJX327688 CTS327688:CTT327688 DDO327688:DDP327688 DNK327688:DNL327688 DXG327688:DXH327688 EHC327688:EHD327688 EQY327688:EQZ327688 FAU327688:FAV327688 FKQ327688:FKR327688 FUM327688:FUN327688 GEI327688:GEJ327688 GOE327688:GOF327688 GYA327688:GYB327688 HHW327688:HHX327688 HRS327688:HRT327688 IBO327688:IBP327688 ILK327688:ILL327688 IVG327688:IVH327688 JFC327688:JFD327688 JOY327688:JOZ327688 JYU327688:JYV327688 KIQ327688:KIR327688 KSM327688:KSN327688 LCI327688:LCJ327688 LME327688:LMF327688 LWA327688:LWB327688 MFW327688:MFX327688 MPS327688:MPT327688 MZO327688:MZP327688 NJK327688:NJL327688 NTG327688:NTH327688 ODC327688:ODD327688 OMY327688:OMZ327688 OWU327688:OWV327688 PGQ327688:PGR327688 PQM327688:PQN327688 QAI327688:QAJ327688 QKE327688:QKF327688 QUA327688:QUB327688 RDW327688:RDX327688 RNS327688:RNT327688 RXO327688:RXP327688 SHK327688:SHL327688 SRG327688:SRH327688 TBC327688:TBD327688 TKY327688:TKZ327688 TUU327688:TUV327688 UEQ327688:UER327688 UOM327688:UON327688 UYI327688:UYJ327688 VIE327688:VIF327688 VSA327688:VSB327688 WBW327688:WBX327688 WLS327688:WLT327688 WVO327688:WVP327688 G393224:H393224 JC393224:JD393224 SY393224:SZ393224 ACU393224:ACV393224 AMQ393224:AMR393224 AWM393224:AWN393224 BGI393224:BGJ393224 BQE393224:BQF393224 CAA393224:CAB393224 CJW393224:CJX393224 CTS393224:CTT393224 DDO393224:DDP393224 DNK393224:DNL393224 DXG393224:DXH393224 EHC393224:EHD393224 EQY393224:EQZ393224 FAU393224:FAV393224 FKQ393224:FKR393224 FUM393224:FUN393224 GEI393224:GEJ393224 GOE393224:GOF393224 GYA393224:GYB393224 HHW393224:HHX393224 HRS393224:HRT393224 IBO393224:IBP393224 ILK393224:ILL393224 IVG393224:IVH393224 JFC393224:JFD393224 JOY393224:JOZ393224 JYU393224:JYV393224 KIQ393224:KIR393224 KSM393224:KSN393224 LCI393224:LCJ393224 LME393224:LMF393224 LWA393224:LWB393224 MFW393224:MFX393224 MPS393224:MPT393224 MZO393224:MZP393224 NJK393224:NJL393224 NTG393224:NTH393224 ODC393224:ODD393224 OMY393224:OMZ393224 OWU393224:OWV393224 PGQ393224:PGR393224 PQM393224:PQN393224 QAI393224:QAJ393224 QKE393224:QKF393224 QUA393224:QUB393224 RDW393224:RDX393224 RNS393224:RNT393224 RXO393224:RXP393224 SHK393224:SHL393224 SRG393224:SRH393224 TBC393224:TBD393224 TKY393224:TKZ393224 TUU393224:TUV393224 UEQ393224:UER393224 UOM393224:UON393224 UYI393224:UYJ393224 VIE393224:VIF393224 VSA393224:VSB393224 WBW393224:WBX393224 WLS393224:WLT393224 WVO393224:WVP393224 G458760:H458760 JC458760:JD458760 SY458760:SZ458760 ACU458760:ACV458760 AMQ458760:AMR458760 AWM458760:AWN458760 BGI458760:BGJ458760 BQE458760:BQF458760 CAA458760:CAB458760 CJW458760:CJX458760 CTS458760:CTT458760 DDO458760:DDP458760 DNK458760:DNL458760 DXG458760:DXH458760 EHC458760:EHD458760 EQY458760:EQZ458760 FAU458760:FAV458760 FKQ458760:FKR458760 FUM458760:FUN458760 GEI458760:GEJ458760 GOE458760:GOF458760 GYA458760:GYB458760 HHW458760:HHX458760 HRS458760:HRT458760 IBO458760:IBP458760 ILK458760:ILL458760 IVG458760:IVH458760 JFC458760:JFD458760 JOY458760:JOZ458760 JYU458760:JYV458760 KIQ458760:KIR458760 KSM458760:KSN458760 LCI458760:LCJ458760 LME458760:LMF458760 LWA458760:LWB458760 MFW458760:MFX458760 MPS458760:MPT458760 MZO458760:MZP458760 NJK458760:NJL458760 NTG458760:NTH458760 ODC458760:ODD458760 OMY458760:OMZ458760 OWU458760:OWV458760 PGQ458760:PGR458760 PQM458760:PQN458760 QAI458760:QAJ458760 QKE458760:QKF458760 QUA458760:QUB458760 RDW458760:RDX458760 RNS458760:RNT458760 RXO458760:RXP458760 SHK458760:SHL458760 SRG458760:SRH458760 TBC458760:TBD458760 TKY458760:TKZ458760 TUU458760:TUV458760 UEQ458760:UER458760 UOM458760:UON458760 UYI458760:UYJ458760 VIE458760:VIF458760 VSA458760:VSB458760 WBW458760:WBX458760 WLS458760:WLT458760 WVO458760:WVP458760 G524296:H524296 JC524296:JD524296 SY524296:SZ524296 ACU524296:ACV524296 AMQ524296:AMR524296 AWM524296:AWN524296 BGI524296:BGJ524296 BQE524296:BQF524296 CAA524296:CAB524296 CJW524296:CJX524296 CTS524296:CTT524296 DDO524296:DDP524296 DNK524296:DNL524296 DXG524296:DXH524296 EHC524296:EHD524296 EQY524296:EQZ524296 FAU524296:FAV524296 FKQ524296:FKR524296 FUM524296:FUN524296 GEI524296:GEJ524296 GOE524296:GOF524296 GYA524296:GYB524296 HHW524296:HHX524296 HRS524296:HRT524296 IBO524296:IBP524296 ILK524296:ILL524296 IVG524296:IVH524296 JFC524296:JFD524296 JOY524296:JOZ524296 JYU524296:JYV524296 KIQ524296:KIR524296 KSM524296:KSN524296 LCI524296:LCJ524296 LME524296:LMF524296 LWA524296:LWB524296 MFW524296:MFX524296 MPS524296:MPT524296 MZO524296:MZP524296 NJK524296:NJL524296 NTG524296:NTH524296 ODC524296:ODD524296 OMY524296:OMZ524296 OWU524296:OWV524296 PGQ524296:PGR524296 PQM524296:PQN524296 QAI524296:QAJ524296 QKE524296:QKF524296 QUA524296:QUB524296 RDW524296:RDX524296 RNS524296:RNT524296 RXO524296:RXP524296 SHK524296:SHL524296 SRG524296:SRH524296 TBC524296:TBD524296 TKY524296:TKZ524296 TUU524296:TUV524296 UEQ524296:UER524296 UOM524296:UON524296 UYI524296:UYJ524296 VIE524296:VIF524296 VSA524296:VSB524296 WBW524296:WBX524296 WLS524296:WLT524296 WVO524296:WVP524296 G589832:H589832 JC589832:JD589832 SY589832:SZ589832 ACU589832:ACV589832 AMQ589832:AMR589832 AWM589832:AWN589832 BGI589832:BGJ589832 BQE589832:BQF589832 CAA589832:CAB589832 CJW589832:CJX589832 CTS589832:CTT589832 DDO589832:DDP589832 DNK589832:DNL589832 DXG589832:DXH589832 EHC589832:EHD589832 EQY589832:EQZ589832 FAU589832:FAV589832 FKQ589832:FKR589832 FUM589832:FUN589832 GEI589832:GEJ589832 GOE589832:GOF589832 GYA589832:GYB589832 HHW589832:HHX589832 HRS589832:HRT589832 IBO589832:IBP589832 ILK589832:ILL589832 IVG589832:IVH589832 JFC589832:JFD589832 JOY589832:JOZ589832 JYU589832:JYV589832 KIQ589832:KIR589832 KSM589832:KSN589832 LCI589832:LCJ589832 LME589832:LMF589832 LWA589832:LWB589832 MFW589832:MFX589832 MPS589832:MPT589832 MZO589832:MZP589832 NJK589832:NJL589832 NTG589832:NTH589832 ODC589832:ODD589832 OMY589832:OMZ589832 OWU589832:OWV589832 PGQ589832:PGR589832 PQM589832:PQN589832 QAI589832:QAJ589832 QKE589832:QKF589832 QUA589832:QUB589832 RDW589832:RDX589832 RNS589832:RNT589832 RXO589832:RXP589832 SHK589832:SHL589832 SRG589832:SRH589832 TBC589832:TBD589832 TKY589832:TKZ589832 TUU589832:TUV589832 UEQ589832:UER589832 UOM589832:UON589832 UYI589832:UYJ589832 VIE589832:VIF589832 VSA589832:VSB589832 WBW589832:WBX589832 WLS589832:WLT589832 WVO589832:WVP589832 G655368:H655368 JC655368:JD655368 SY655368:SZ655368 ACU655368:ACV655368 AMQ655368:AMR655368 AWM655368:AWN655368 BGI655368:BGJ655368 BQE655368:BQF655368 CAA655368:CAB655368 CJW655368:CJX655368 CTS655368:CTT655368 DDO655368:DDP655368 DNK655368:DNL655368 DXG655368:DXH655368 EHC655368:EHD655368 EQY655368:EQZ655368 FAU655368:FAV655368 FKQ655368:FKR655368 FUM655368:FUN655368 GEI655368:GEJ655368 GOE655368:GOF655368 GYA655368:GYB655368 HHW655368:HHX655368 HRS655368:HRT655368 IBO655368:IBP655368 ILK655368:ILL655368 IVG655368:IVH655368 JFC655368:JFD655368 JOY655368:JOZ655368 JYU655368:JYV655368 KIQ655368:KIR655368 KSM655368:KSN655368 LCI655368:LCJ655368 LME655368:LMF655368 LWA655368:LWB655368 MFW655368:MFX655368 MPS655368:MPT655368 MZO655368:MZP655368 NJK655368:NJL655368 NTG655368:NTH655368 ODC655368:ODD655368 OMY655368:OMZ655368 OWU655368:OWV655368 PGQ655368:PGR655368 PQM655368:PQN655368 QAI655368:QAJ655368 QKE655368:QKF655368 QUA655368:QUB655368 RDW655368:RDX655368 RNS655368:RNT655368 RXO655368:RXP655368 SHK655368:SHL655368 SRG655368:SRH655368 TBC655368:TBD655368 TKY655368:TKZ655368 TUU655368:TUV655368 UEQ655368:UER655368 UOM655368:UON655368 UYI655368:UYJ655368 VIE655368:VIF655368 VSA655368:VSB655368 WBW655368:WBX655368 WLS655368:WLT655368 WVO655368:WVP655368 G720904:H720904 JC720904:JD720904 SY720904:SZ720904 ACU720904:ACV720904 AMQ720904:AMR720904 AWM720904:AWN720904 BGI720904:BGJ720904 BQE720904:BQF720904 CAA720904:CAB720904 CJW720904:CJX720904 CTS720904:CTT720904 DDO720904:DDP720904 DNK720904:DNL720904 DXG720904:DXH720904 EHC720904:EHD720904 EQY720904:EQZ720904 FAU720904:FAV720904 FKQ720904:FKR720904 FUM720904:FUN720904 GEI720904:GEJ720904 GOE720904:GOF720904 GYA720904:GYB720904 HHW720904:HHX720904 HRS720904:HRT720904 IBO720904:IBP720904 ILK720904:ILL720904 IVG720904:IVH720904 JFC720904:JFD720904 JOY720904:JOZ720904 JYU720904:JYV720904 KIQ720904:KIR720904 KSM720904:KSN720904 LCI720904:LCJ720904 LME720904:LMF720904 LWA720904:LWB720904 MFW720904:MFX720904 MPS720904:MPT720904 MZO720904:MZP720904 NJK720904:NJL720904 NTG720904:NTH720904 ODC720904:ODD720904 OMY720904:OMZ720904 OWU720904:OWV720904 PGQ720904:PGR720904 PQM720904:PQN720904 QAI720904:QAJ720904 QKE720904:QKF720904 QUA720904:QUB720904 RDW720904:RDX720904 RNS720904:RNT720904 RXO720904:RXP720904 SHK720904:SHL720904 SRG720904:SRH720904 TBC720904:TBD720904 TKY720904:TKZ720904 TUU720904:TUV720904 UEQ720904:UER720904 UOM720904:UON720904 UYI720904:UYJ720904 VIE720904:VIF720904 VSA720904:VSB720904 WBW720904:WBX720904 WLS720904:WLT720904 WVO720904:WVP720904 G786440:H786440 JC786440:JD786440 SY786440:SZ786440 ACU786440:ACV786440 AMQ786440:AMR786440 AWM786440:AWN786440 BGI786440:BGJ786440 BQE786440:BQF786440 CAA786440:CAB786440 CJW786440:CJX786440 CTS786440:CTT786440 DDO786440:DDP786440 DNK786440:DNL786440 DXG786440:DXH786440 EHC786440:EHD786440 EQY786440:EQZ786440 FAU786440:FAV786440 FKQ786440:FKR786440 FUM786440:FUN786440 GEI786440:GEJ786440 GOE786440:GOF786440 GYA786440:GYB786440 HHW786440:HHX786440 HRS786440:HRT786440 IBO786440:IBP786440 ILK786440:ILL786440 IVG786440:IVH786440 JFC786440:JFD786440 JOY786440:JOZ786440 JYU786440:JYV786440 KIQ786440:KIR786440 KSM786440:KSN786440 LCI786440:LCJ786440 LME786440:LMF786440 LWA786440:LWB786440 MFW786440:MFX786440 MPS786440:MPT786440 MZO786440:MZP786440 NJK786440:NJL786440 NTG786440:NTH786440 ODC786440:ODD786440 OMY786440:OMZ786440 OWU786440:OWV786440 PGQ786440:PGR786440 PQM786440:PQN786440 QAI786440:QAJ786440 QKE786440:QKF786440 QUA786440:QUB786440 RDW786440:RDX786440 RNS786440:RNT786440 RXO786440:RXP786440 SHK786440:SHL786440 SRG786440:SRH786440 TBC786440:TBD786440 TKY786440:TKZ786440 TUU786440:TUV786440 UEQ786440:UER786440 UOM786440:UON786440 UYI786440:UYJ786440 VIE786440:VIF786440 VSA786440:VSB786440 WBW786440:WBX786440 WLS786440:WLT786440 WVO786440:WVP786440 G851976:H851976 JC851976:JD851976 SY851976:SZ851976 ACU851976:ACV851976 AMQ851976:AMR851976 AWM851976:AWN851976 BGI851976:BGJ851976 BQE851976:BQF851976 CAA851976:CAB851976 CJW851976:CJX851976 CTS851976:CTT851976 DDO851976:DDP851976 DNK851976:DNL851976 DXG851976:DXH851976 EHC851976:EHD851976 EQY851976:EQZ851976 FAU851976:FAV851976 FKQ851976:FKR851976 FUM851976:FUN851976 GEI851976:GEJ851976 GOE851976:GOF851976 GYA851976:GYB851976 HHW851976:HHX851976 HRS851976:HRT851976 IBO851976:IBP851976 ILK851976:ILL851976 IVG851976:IVH851976 JFC851976:JFD851976 JOY851976:JOZ851976 JYU851976:JYV851976 KIQ851976:KIR851976 KSM851976:KSN851976 LCI851976:LCJ851976 LME851976:LMF851976 LWA851976:LWB851976 MFW851976:MFX851976 MPS851976:MPT851976 MZO851976:MZP851976 NJK851976:NJL851976 NTG851976:NTH851976 ODC851976:ODD851976 OMY851976:OMZ851976 OWU851976:OWV851976 PGQ851976:PGR851976 PQM851976:PQN851976 QAI851976:QAJ851976 QKE851976:QKF851976 QUA851976:QUB851976 RDW851976:RDX851976 RNS851976:RNT851976 RXO851976:RXP851976 SHK851976:SHL851976 SRG851976:SRH851976 TBC851976:TBD851976 TKY851976:TKZ851976 TUU851976:TUV851976 UEQ851976:UER851976 UOM851976:UON851976 UYI851976:UYJ851976 VIE851976:VIF851976 VSA851976:VSB851976 WBW851976:WBX851976 WLS851976:WLT851976 WVO851976:WVP851976 G917512:H917512 JC917512:JD917512 SY917512:SZ917512 ACU917512:ACV917512 AMQ917512:AMR917512 AWM917512:AWN917512 BGI917512:BGJ917512 BQE917512:BQF917512 CAA917512:CAB917512 CJW917512:CJX917512 CTS917512:CTT917512 DDO917512:DDP917512 DNK917512:DNL917512 DXG917512:DXH917512 EHC917512:EHD917512 EQY917512:EQZ917512 FAU917512:FAV917512 FKQ917512:FKR917512 FUM917512:FUN917512 GEI917512:GEJ917512 GOE917512:GOF917512 GYA917512:GYB917512 HHW917512:HHX917512 HRS917512:HRT917512 IBO917512:IBP917512 ILK917512:ILL917512 IVG917512:IVH917512 JFC917512:JFD917512 JOY917512:JOZ917512 JYU917512:JYV917512 KIQ917512:KIR917512 KSM917512:KSN917512 LCI917512:LCJ917512 LME917512:LMF917512 LWA917512:LWB917512 MFW917512:MFX917512 MPS917512:MPT917512 MZO917512:MZP917512 NJK917512:NJL917512 NTG917512:NTH917512 ODC917512:ODD917512 OMY917512:OMZ917512 OWU917512:OWV917512 PGQ917512:PGR917512 PQM917512:PQN917512 QAI917512:QAJ917512 QKE917512:QKF917512 QUA917512:QUB917512 RDW917512:RDX917512 RNS917512:RNT917512 RXO917512:RXP917512 SHK917512:SHL917512 SRG917512:SRH917512 TBC917512:TBD917512 TKY917512:TKZ917512 TUU917512:TUV917512 UEQ917512:UER917512 UOM917512:UON917512 UYI917512:UYJ917512 VIE917512:VIF917512 VSA917512:VSB917512 WBW917512:WBX917512 WLS917512:WLT917512 WVO917512:WVP917512 G983048:H983048 JC983048:JD983048 SY983048:SZ983048 ACU983048:ACV983048 AMQ983048:AMR983048 AWM983048:AWN983048 BGI983048:BGJ983048 BQE983048:BQF983048 CAA983048:CAB983048 CJW983048:CJX983048 CTS983048:CTT983048 DDO983048:DDP983048 DNK983048:DNL983048 DXG983048:DXH983048 EHC983048:EHD983048 EQY983048:EQZ983048 FAU983048:FAV983048 FKQ983048:FKR983048 FUM983048:FUN983048 GEI983048:GEJ983048 GOE983048:GOF983048 GYA983048:GYB983048 HHW983048:HHX983048 HRS983048:HRT983048 IBO983048:IBP983048 ILK983048:ILL983048 IVG983048:IVH983048 JFC983048:JFD983048 JOY983048:JOZ983048 JYU983048:JYV983048 KIQ983048:KIR983048 KSM983048:KSN983048 LCI983048:LCJ983048 LME983048:LMF983048 LWA983048:LWB983048 MFW983048:MFX983048 MPS983048:MPT983048 MZO983048:MZP983048 NJK983048:NJL983048 NTG983048:NTH983048 ODC983048:ODD983048 OMY983048:OMZ983048 OWU983048:OWV983048 PGQ983048:PGR983048 PQM983048:PQN983048 QAI983048:QAJ983048 QKE983048:QKF983048 QUA983048:QUB983048 RDW983048:RDX983048 RNS983048:RNT983048 RXO983048:RXP983048 SHK983048:SHL983048 SRG983048:SRH983048 TBC983048:TBD983048 TKY983048:TKZ983048 TUU983048:TUV983048 UEQ983048:UER983048 UOM983048:UON983048 UYI983048:UYJ983048 VIE983048:VIF983048 VSA983048:VSB983048 WBW983048:WBX983048 WLS983048:WLT983048 WVO983048:WVP983048" xr:uid="{8E4697B6-ECE0-45D4-A6E3-F8FF673C7E3F}">
      <formula1>"地域クリエイティブ支援,地域はじまり支援"</formula1>
    </dataValidation>
    <dataValidation type="list" allowBlank="1" showInputMessage="1" showErrorMessage="1" sqref="G9:G10 JC9:JC10 SY9:SY10 ACU9:ACU10 AMQ9:AMQ10 AWM9:AWM10 BGI9:BGI10 BQE9:BQE10 CAA9:CAA10 CJW9:CJW10 CTS9:CTS10 DDO9:DDO10 DNK9:DNK10 DXG9:DXG10 EHC9:EHC10 EQY9:EQY10 FAU9:FAU10 FKQ9:FKQ10 FUM9:FUM10 GEI9:GEI10 GOE9:GOE10 GYA9:GYA10 HHW9:HHW10 HRS9:HRS10 IBO9:IBO10 ILK9:ILK10 IVG9:IVG10 JFC9:JFC10 JOY9:JOY10 JYU9:JYU10 KIQ9:KIQ10 KSM9:KSM10 LCI9:LCI10 LME9:LME10 LWA9:LWA10 MFW9:MFW10 MPS9:MPS10 MZO9:MZO10 NJK9:NJK10 NTG9:NTG10 ODC9:ODC10 OMY9:OMY10 OWU9:OWU10 PGQ9:PGQ10 PQM9:PQM10 QAI9:QAI10 QKE9:QKE10 QUA9:QUA10 RDW9:RDW10 RNS9:RNS10 RXO9:RXO10 SHK9:SHK10 SRG9:SRG10 TBC9:TBC10 TKY9:TKY10 TUU9:TUU10 UEQ9:UEQ10 UOM9:UOM10 UYI9:UYI10 VIE9:VIE10 VSA9:VSA10 WBW9:WBW10 WLS9:WLS10 WVO9:WVO10 G65545:G65546 JC65545:JC65546 SY65545:SY65546 ACU65545:ACU65546 AMQ65545:AMQ65546 AWM65545:AWM65546 BGI65545:BGI65546 BQE65545:BQE65546 CAA65545:CAA65546 CJW65545:CJW65546 CTS65545:CTS65546 DDO65545:DDO65546 DNK65545:DNK65546 DXG65545:DXG65546 EHC65545:EHC65546 EQY65545:EQY65546 FAU65545:FAU65546 FKQ65545:FKQ65546 FUM65545:FUM65546 GEI65545:GEI65546 GOE65545:GOE65546 GYA65545:GYA65546 HHW65545:HHW65546 HRS65545:HRS65546 IBO65545:IBO65546 ILK65545:ILK65546 IVG65545:IVG65546 JFC65545:JFC65546 JOY65545:JOY65546 JYU65545:JYU65546 KIQ65545:KIQ65546 KSM65545:KSM65546 LCI65545:LCI65546 LME65545:LME65546 LWA65545:LWA65546 MFW65545:MFW65546 MPS65545:MPS65546 MZO65545:MZO65546 NJK65545:NJK65546 NTG65545:NTG65546 ODC65545:ODC65546 OMY65545:OMY65546 OWU65545:OWU65546 PGQ65545:PGQ65546 PQM65545:PQM65546 QAI65545:QAI65546 QKE65545:QKE65546 QUA65545:QUA65546 RDW65545:RDW65546 RNS65545:RNS65546 RXO65545:RXO65546 SHK65545:SHK65546 SRG65545:SRG65546 TBC65545:TBC65546 TKY65545:TKY65546 TUU65545:TUU65546 UEQ65545:UEQ65546 UOM65545:UOM65546 UYI65545:UYI65546 VIE65545:VIE65546 VSA65545:VSA65546 WBW65545:WBW65546 WLS65545:WLS65546 WVO65545:WVO65546 G131081:G131082 JC131081:JC131082 SY131081:SY131082 ACU131081:ACU131082 AMQ131081:AMQ131082 AWM131081:AWM131082 BGI131081:BGI131082 BQE131081:BQE131082 CAA131081:CAA131082 CJW131081:CJW131082 CTS131081:CTS131082 DDO131081:DDO131082 DNK131081:DNK131082 DXG131081:DXG131082 EHC131081:EHC131082 EQY131081:EQY131082 FAU131081:FAU131082 FKQ131081:FKQ131082 FUM131081:FUM131082 GEI131081:GEI131082 GOE131081:GOE131082 GYA131081:GYA131082 HHW131081:HHW131082 HRS131081:HRS131082 IBO131081:IBO131082 ILK131081:ILK131082 IVG131081:IVG131082 JFC131081:JFC131082 JOY131081:JOY131082 JYU131081:JYU131082 KIQ131081:KIQ131082 KSM131081:KSM131082 LCI131081:LCI131082 LME131081:LME131082 LWA131081:LWA131082 MFW131081:MFW131082 MPS131081:MPS131082 MZO131081:MZO131082 NJK131081:NJK131082 NTG131081:NTG131082 ODC131081:ODC131082 OMY131081:OMY131082 OWU131081:OWU131082 PGQ131081:PGQ131082 PQM131081:PQM131082 QAI131081:QAI131082 QKE131081:QKE131082 QUA131081:QUA131082 RDW131081:RDW131082 RNS131081:RNS131082 RXO131081:RXO131082 SHK131081:SHK131082 SRG131081:SRG131082 TBC131081:TBC131082 TKY131081:TKY131082 TUU131081:TUU131082 UEQ131081:UEQ131082 UOM131081:UOM131082 UYI131081:UYI131082 VIE131081:VIE131082 VSA131081:VSA131082 WBW131081:WBW131082 WLS131081:WLS131082 WVO131081:WVO131082 G196617:G196618 JC196617:JC196618 SY196617:SY196618 ACU196617:ACU196618 AMQ196617:AMQ196618 AWM196617:AWM196618 BGI196617:BGI196618 BQE196617:BQE196618 CAA196617:CAA196618 CJW196617:CJW196618 CTS196617:CTS196618 DDO196617:DDO196618 DNK196617:DNK196618 DXG196617:DXG196618 EHC196617:EHC196618 EQY196617:EQY196618 FAU196617:FAU196618 FKQ196617:FKQ196618 FUM196617:FUM196618 GEI196617:GEI196618 GOE196617:GOE196618 GYA196617:GYA196618 HHW196617:HHW196618 HRS196617:HRS196618 IBO196617:IBO196618 ILK196617:ILK196618 IVG196617:IVG196618 JFC196617:JFC196618 JOY196617:JOY196618 JYU196617:JYU196618 KIQ196617:KIQ196618 KSM196617:KSM196618 LCI196617:LCI196618 LME196617:LME196618 LWA196617:LWA196618 MFW196617:MFW196618 MPS196617:MPS196618 MZO196617:MZO196618 NJK196617:NJK196618 NTG196617:NTG196618 ODC196617:ODC196618 OMY196617:OMY196618 OWU196617:OWU196618 PGQ196617:PGQ196618 PQM196617:PQM196618 QAI196617:QAI196618 QKE196617:QKE196618 QUA196617:QUA196618 RDW196617:RDW196618 RNS196617:RNS196618 RXO196617:RXO196618 SHK196617:SHK196618 SRG196617:SRG196618 TBC196617:TBC196618 TKY196617:TKY196618 TUU196617:TUU196618 UEQ196617:UEQ196618 UOM196617:UOM196618 UYI196617:UYI196618 VIE196617:VIE196618 VSA196617:VSA196618 WBW196617:WBW196618 WLS196617:WLS196618 WVO196617:WVO196618 G262153:G262154 JC262153:JC262154 SY262153:SY262154 ACU262153:ACU262154 AMQ262153:AMQ262154 AWM262153:AWM262154 BGI262153:BGI262154 BQE262153:BQE262154 CAA262153:CAA262154 CJW262153:CJW262154 CTS262153:CTS262154 DDO262153:DDO262154 DNK262153:DNK262154 DXG262153:DXG262154 EHC262153:EHC262154 EQY262153:EQY262154 FAU262153:FAU262154 FKQ262153:FKQ262154 FUM262153:FUM262154 GEI262153:GEI262154 GOE262153:GOE262154 GYA262153:GYA262154 HHW262153:HHW262154 HRS262153:HRS262154 IBO262153:IBO262154 ILK262153:ILK262154 IVG262153:IVG262154 JFC262153:JFC262154 JOY262153:JOY262154 JYU262153:JYU262154 KIQ262153:KIQ262154 KSM262153:KSM262154 LCI262153:LCI262154 LME262153:LME262154 LWA262153:LWA262154 MFW262153:MFW262154 MPS262153:MPS262154 MZO262153:MZO262154 NJK262153:NJK262154 NTG262153:NTG262154 ODC262153:ODC262154 OMY262153:OMY262154 OWU262153:OWU262154 PGQ262153:PGQ262154 PQM262153:PQM262154 QAI262153:QAI262154 QKE262153:QKE262154 QUA262153:QUA262154 RDW262153:RDW262154 RNS262153:RNS262154 RXO262153:RXO262154 SHK262153:SHK262154 SRG262153:SRG262154 TBC262153:TBC262154 TKY262153:TKY262154 TUU262153:TUU262154 UEQ262153:UEQ262154 UOM262153:UOM262154 UYI262153:UYI262154 VIE262153:VIE262154 VSA262153:VSA262154 WBW262153:WBW262154 WLS262153:WLS262154 WVO262153:WVO262154 G327689:G327690 JC327689:JC327690 SY327689:SY327690 ACU327689:ACU327690 AMQ327689:AMQ327690 AWM327689:AWM327690 BGI327689:BGI327690 BQE327689:BQE327690 CAA327689:CAA327690 CJW327689:CJW327690 CTS327689:CTS327690 DDO327689:DDO327690 DNK327689:DNK327690 DXG327689:DXG327690 EHC327689:EHC327690 EQY327689:EQY327690 FAU327689:FAU327690 FKQ327689:FKQ327690 FUM327689:FUM327690 GEI327689:GEI327690 GOE327689:GOE327690 GYA327689:GYA327690 HHW327689:HHW327690 HRS327689:HRS327690 IBO327689:IBO327690 ILK327689:ILK327690 IVG327689:IVG327690 JFC327689:JFC327690 JOY327689:JOY327690 JYU327689:JYU327690 KIQ327689:KIQ327690 KSM327689:KSM327690 LCI327689:LCI327690 LME327689:LME327690 LWA327689:LWA327690 MFW327689:MFW327690 MPS327689:MPS327690 MZO327689:MZO327690 NJK327689:NJK327690 NTG327689:NTG327690 ODC327689:ODC327690 OMY327689:OMY327690 OWU327689:OWU327690 PGQ327689:PGQ327690 PQM327689:PQM327690 QAI327689:QAI327690 QKE327689:QKE327690 QUA327689:QUA327690 RDW327689:RDW327690 RNS327689:RNS327690 RXO327689:RXO327690 SHK327689:SHK327690 SRG327689:SRG327690 TBC327689:TBC327690 TKY327689:TKY327690 TUU327689:TUU327690 UEQ327689:UEQ327690 UOM327689:UOM327690 UYI327689:UYI327690 VIE327689:VIE327690 VSA327689:VSA327690 WBW327689:WBW327690 WLS327689:WLS327690 WVO327689:WVO327690 G393225:G393226 JC393225:JC393226 SY393225:SY393226 ACU393225:ACU393226 AMQ393225:AMQ393226 AWM393225:AWM393226 BGI393225:BGI393226 BQE393225:BQE393226 CAA393225:CAA393226 CJW393225:CJW393226 CTS393225:CTS393226 DDO393225:DDO393226 DNK393225:DNK393226 DXG393225:DXG393226 EHC393225:EHC393226 EQY393225:EQY393226 FAU393225:FAU393226 FKQ393225:FKQ393226 FUM393225:FUM393226 GEI393225:GEI393226 GOE393225:GOE393226 GYA393225:GYA393226 HHW393225:HHW393226 HRS393225:HRS393226 IBO393225:IBO393226 ILK393225:ILK393226 IVG393225:IVG393226 JFC393225:JFC393226 JOY393225:JOY393226 JYU393225:JYU393226 KIQ393225:KIQ393226 KSM393225:KSM393226 LCI393225:LCI393226 LME393225:LME393226 LWA393225:LWA393226 MFW393225:MFW393226 MPS393225:MPS393226 MZO393225:MZO393226 NJK393225:NJK393226 NTG393225:NTG393226 ODC393225:ODC393226 OMY393225:OMY393226 OWU393225:OWU393226 PGQ393225:PGQ393226 PQM393225:PQM393226 QAI393225:QAI393226 QKE393225:QKE393226 QUA393225:QUA393226 RDW393225:RDW393226 RNS393225:RNS393226 RXO393225:RXO393226 SHK393225:SHK393226 SRG393225:SRG393226 TBC393225:TBC393226 TKY393225:TKY393226 TUU393225:TUU393226 UEQ393225:UEQ393226 UOM393225:UOM393226 UYI393225:UYI393226 VIE393225:VIE393226 VSA393225:VSA393226 WBW393225:WBW393226 WLS393225:WLS393226 WVO393225:WVO393226 G458761:G458762 JC458761:JC458762 SY458761:SY458762 ACU458761:ACU458762 AMQ458761:AMQ458762 AWM458761:AWM458762 BGI458761:BGI458762 BQE458761:BQE458762 CAA458761:CAA458762 CJW458761:CJW458762 CTS458761:CTS458762 DDO458761:DDO458762 DNK458761:DNK458762 DXG458761:DXG458762 EHC458761:EHC458762 EQY458761:EQY458762 FAU458761:FAU458762 FKQ458761:FKQ458762 FUM458761:FUM458762 GEI458761:GEI458762 GOE458761:GOE458762 GYA458761:GYA458762 HHW458761:HHW458762 HRS458761:HRS458762 IBO458761:IBO458762 ILK458761:ILK458762 IVG458761:IVG458762 JFC458761:JFC458762 JOY458761:JOY458762 JYU458761:JYU458762 KIQ458761:KIQ458762 KSM458761:KSM458762 LCI458761:LCI458762 LME458761:LME458762 LWA458761:LWA458762 MFW458761:MFW458762 MPS458761:MPS458762 MZO458761:MZO458762 NJK458761:NJK458762 NTG458761:NTG458762 ODC458761:ODC458762 OMY458761:OMY458762 OWU458761:OWU458762 PGQ458761:PGQ458762 PQM458761:PQM458762 QAI458761:QAI458762 QKE458761:QKE458762 QUA458761:QUA458762 RDW458761:RDW458762 RNS458761:RNS458762 RXO458761:RXO458762 SHK458761:SHK458762 SRG458761:SRG458762 TBC458761:TBC458762 TKY458761:TKY458762 TUU458761:TUU458762 UEQ458761:UEQ458762 UOM458761:UOM458762 UYI458761:UYI458762 VIE458761:VIE458762 VSA458761:VSA458762 WBW458761:WBW458762 WLS458761:WLS458762 WVO458761:WVO458762 G524297:G524298 JC524297:JC524298 SY524297:SY524298 ACU524297:ACU524298 AMQ524297:AMQ524298 AWM524297:AWM524298 BGI524297:BGI524298 BQE524297:BQE524298 CAA524297:CAA524298 CJW524297:CJW524298 CTS524297:CTS524298 DDO524297:DDO524298 DNK524297:DNK524298 DXG524297:DXG524298 EHC524297:EHC524298 EQY524297:EQY524298 FAU524297:FAU524298 FKQ524297:FKQ524298 FUM524297:FUM524298 GEI524297:GEI524298 GOE524297:GOE524298 GYA524297:GYA524298 HHW524297:HHW524298 HRS524297:HRS524298 IBO524297:IBO524298 ILK524297:ILK524298 IVG524297:IVG524298 JFC524297:JFC524298 JOY524297:JOY524298 JYU524297:JYU524298 KIQ524297:KIQ524298 KSM524297:KSM524298 LCI524297:LCI524298 LME524297:LME524298 LWA524297:LWA524298 MFW524297:MFW524298 MPS524297:MPS524298 MZO524297:MZO524298 NJK524297:NJK524298 NTG524297:NTG524298 ODC524297:ODC524298 OMY524297:OMY524298 OWU524297:OWU524298 PGQ524297:PGQ524298 PQM524297:PQM524298 QAI524297:QAI524298 QKE524297:QKE524298 QUA524297:QUA524298 RDW524297:RDW524298 RNS524297:RNS524298 RXO524297:RXO524298 SHK524297:SHK524298 SRG524297:SRG524298 TBC524297:TBC524298 TKY524297:TKY524298 TUU524297:TUU524298 UEQ524297:UEQ524298 UOM524297:UOM524298 UYI524297:UYI524298 VIE524297:VIE524298 VSA524297:VSA524298 WBW524297:WBW524298 WLS524297:WLS524298 WVO524297:WVO524298 G589833:G589834 JC589833:JC589834 SY589833:SY589834 ACU589833:ACU589834 AMQ589833:AMQ589834 AWM589833:AWM589834 BGI589833:BGI589834 BQE589833:BQE589834 CAA589833:CAA589834 CJW589833:CJW589834 CTS589833:CTS589834 DDO589833:DDO589834 DNK589833:DNK589834 DXG589833:DXG589834 EHC589833:EHC589834 EQY589833:EQY589834 FAU589833:FAU589834 FKQ589833:FKQ589834 FUM589833:FUM589834 GEI589833:GEI589834 GOE589833:GOE589834 GYA589833:GYA589834 HHW589833:HHW589834 HRS589833:HRS589834 IBO589833:IBO589834 ILK589833:ILK589834 IVG589833:IVG589834 JFC589833:JFC589834 JOY589833:JOY589834 JYU589833:JYU589834 KIQ589833:KIQ589834 KSM589833:KSM589834 LCI589833:LCI589834 LME589833:LME589834 LWA589833:LWA589834 MFW589833:MFW589834 MPS589833:MPS589834 MZO589833:MZO589834 NJK589833:NJK589834 NTG589833:NTG589834 ODC589833:ODC589834 OMY589833:OMY589834 OWU589833:OWU589834 PGQ589833:PGQ589834 PQM589833:PQM589834 QAI589833:QAI589834 QKE589833:QKE589834 QUA589833:QUA589834 RDW589833:RDW589834 RNS589833:RNS589834 RXO589833:RXO589834 SHK589833:SHK589834 SRG589833:SRG589834 TBC589833:TBC589834 TKY589833:TKY589834 TUU589833:TUU589834 UEQ589833:UEQ589834 UOM589833:UOM589834 UYI589833:UYI589834 VIE589833:VIE589834 VSA589833:VSA589834 WBW589833:WBW589834 WLS589833:WLS589834 WVO589833:WVO589834 G655369:G655370 JC655369:JC655370 SY655369:SY655370 ACU655369:ACU655370 AMQ655369:AMQ655370 AWM655369:AWM655370 BGI655369:BGI655370 BQE655369:BQE655370 CAA655369:CAA655370 CJW655369:CJW655370 CTS655369:CTS655370 DDO655369:DDO655370 DNK655369:DNK655370 DXG655369:DXG655370 EHC655369:EHC655370 EQY655369:EQY655370 FAU655369:FAU655370 FKQ655369:FKQ655370 FUM655369:FUM655370 GEI655369:GEI655370 GOE655369:GOE655370 GYA655369:GYA655370 HHW655369:HHW655370 HRS655369:HRS655370 IBO655369:IBO655370 ILK655369:ILK655370 IVG655369:IVG655370 JFC655369:JFC655370 JOY655369:JOY655370 JYU655369:JYU655370 KIQ655369:KIQ655370 KSM655369:KSM655370 LCI655369:LCI655370 LME655369:LME655370 LWA655369:LWA655370 MFW655369:MFW655370 MPS655369:MPS655370 MZO655369:MZO655370 NJK655369:NJK655370 NTG655369:NTG655370 ODC655369:ODC655370 OMY655369:OMY655370 OWU655369:OWU655370 PGQ655369:PGQ655370 PQM655369:PQM655370 QAI655369:QAI655370 QKE655369:QKE655370 QUA655369:QUA655370 RDW655369:RDW655370 RNS655369:RNS655370 RXO655369:RXO655370 SHK655369:SHK655370 SRG655369:SRG655370 TBC655369:TBC655370 TKY655369:TKY655370 TUU655369:TUU655370 UEQ655369:UEQ655370 UOM655369:UOM655370 UYI655369:UYI655370 VIE655369:VIE655370 VSA655369:VSA655370 WBW655369:WBW655370 WLS655369:WLS655370 WVO655369:WVO655370 G720905:G720906 JC720905:JC720906 SY720905:SY720906 ACU720905:ACU720906 AMQ720905:AMQ720906 AWM720905:AWM720906 BGI720905:BGI720906 BQE720905:BQE720906 CAA720905:CAA720906 CJW720905:CJW720906 CTS720905:CTS720906 DDO720905:DDO720906 DNK720905:DNK720906 DXG720905:DXG720906 EHC720905:EHC720906 EQY720905:EQY720906 FAU720905:FAU720906 FKQ720905:FKQ720906 FUM720905:FUM720906 GEI720905:GEI720906 GOE720905:GOE720906 GYA720905:GYA720906 HHW720905:HHW720906 HRS720905:HRS720906 IBO720905:IBO720906 ILK720905:ILK720906 IVG720905:IVG720906 JFC720905:JFC720906 JOY720905:JOY720906 JYU720905:JYU720906 KIQ720905:KIQ720906 KSM720905:KSM720906 LCI720905:LCI720906 LME720905:LME720906 LWA720905:LWA720906 MFW720905:MFW720906 MPS720905:MPS720906 MZO720905:MZO720906 NJK720905:NJK720906 NTG720905:NTG720906 ODC720905:ODC720906 OMY720905:OMY720906 OWU720905:OWU720906 PGQ720905:PGQ720906 PQM720905:PQM720906 QAI720905:QAI720906 QKE720905:QKE720906 QUA720905:QUA720906 RDW720905:RDW720906 RNS720905:RNS720906 RXO720905:RXO720906 SHK720905:SHK720906 SRG720905:SRG720906 TBC720905:TBC720906 TKY720905:TKY720906 TUU720905:TUU720906 UEQ720905:UEQ720906 UOM720905:UOM720906 UYI720905:UYI720906 VIE720905:VIE720906 VSA720905:VSA720906 WBW720905:WBW720906 WLS720905:WLS720906 WVO720905:WVO720906 G786441:G786442 JC786441:JC786442 SY786441:SY786442 ACU786441:ACU786442 AMQ786441:AMQ786442 AWM786441:AWM786442 BGI786441:BGI786442 BQE786441:BQE786442 CAA786441:CAA786442 CJW786441:CJW786442 CTS786441:CTS786442 DDO786441:DDO786442 DNK786441:DNK786442 DXG786441:DXG786442 EHC786441:EHC786442 EQY786441:EQY786442 FAU786441:FAU786442 FKQ786441:FKQ786442 FUM786441:FUM786442 GEI786441:GEI786442 GOE786441:GOE786442 GYA786441:GYA786442 HHW786441:HHW786442 HRS786441:HRS786442 IBO786441:IBO786442 ILK786441:ILK786442 IVG786441:IVG786442 JFC786441:JFC786442 JOY786441:JOY786442 JYU786441:JYU786442 KIQ786441:KIQ786442 KSM786441:KSM786442 LCI786441:LCI786442 LME786441:LME786442 LWA786441:LWA786442 MFW786441:MFW786442 MPS786441:MPS786442 MZO786441:MZO786442 NJK786441:NJK786442 NTG786441:NTG786442 ODC786441:ODC786442 OMY786441:OMY786442 OWU786441:OWU786442 PGQ786441:PGQ786442 PQM786441:PQM786442 QAI786441:QAI786442 QKE786441:QKE786442 QUA786441:QUA786442 RDW786441:RDW786442 RNS786441:RNS786442 RXO786441:RXO786442 SHK786441:SHK786442 SRG786441:SRG786442 TBC786441:TBC786442 TKY786441:TKY786442 TUU786441:TUU786442 UEQ786441:UEQ786442 UOM786441:UOM786442 UYI786441:UYI786442 VIE786441:VIE786442 VSA786441:VSA786442 WBW786441:WBW786442 WLS786441:WLS786442 WVO786441:WVO786442 G851977:G851978 JC851977:JC851978 SY851977:SY851978 ACU851977:ACU851978 AMQ851977:AMQ851978 AWM851977:AWM851978 BGI851977:BGI851978 BQE851977:BQE851978 CAA851977:CAA851978 CJW851977:CJW851978 CTS851977:CTS851978 DDO851977:DDO851978 DNK851977:DNK851978 DXG851977:DXG851978 EHC851977:EHC851978 EQY851977:EQY851978 FAU851977:FAU851978 FKQ851977:FKQ851978 FUM851977:FUM851978 GEI851977:GEI851978 GOE851977:GOE851978 GYA851977:GYA851978 HHW851977:HHW851978 HRS851977:HRS851978 IBO851977:IBO851978 ILK851977:ILK851978 IVG851977:IVG851978 JFC851977:JFC851978 JOY851977:JOY851978 JYU851977:JYU851978 KIQ851977:KIQ851978 KSM851977:KSM851978 LCI851977:LCI851978 LME851977:LME851978 LWA851977:LWA851978 MFW851977:MFW851978 MPS851977:MPS851978 MZO851977:MZO851978 NJK851977:NJK851978 NTG851977:NTG851978 ODC851977:ODC851978 OMY851977:OMY851978 OWU851977:OWU851978 PGQ851977:PGQ851978 PQM851977:PQM851978 QAI851977:QAI851978 QKE851977:QKE851978 QUA851977:QUA851978 RDW851977:RDW851978 RNS851977:RNS851978 RXO851977:RXO851978 SHK851977:SHK851978 SRG851977:SRG851978 TBC851977:TBC851978 TKY851977:TKY851978 TUU851977:TUU851978 UEQ851977:UEQ851978 UOM851977:UOM851978 UYI851977:UYI851978 VIE851977:VIE851978 VSA851977:VSA851978 WBW851977:WBW851978 WLS851977:WLS851978 WVO851977:WVO851978 G917513:G917514 JC917513:JC917514 SY917513:SY917514 ACU917513:ACU917514 AMQ917513:AMQ917514 AWM917513:AWM917514 BGI917513:BGI917514 BQE917513:BQE917514 CAA917513:CAA917514 CJW917513:CJW917514 CTS917513:CTS917514 DDO917513:DDO917514 DNK917513:DNK917514 DXG917513:DXG917514 EHC917513:EHC917514 EQY917513:EQY917514 FAU917513:FAU917514 FKQ917513:FKQ917514 FUM917513:FUM917514 GEI917513:GEI917514 GOE917513:GOE917514 GYA917513:GYA917514 HHW917513:HHW917514 HRS917513:HRS917514 IBO917513:IBO917514 ILK917513:ILK917514 IVG917513:IVG917514 JFC917513:JFC917514 JOY917513:JOY917514 JYU917513:JYU917514 KIQ917513:KIQ917514 KSM917513:KSM917514 LCI917513:LCI917514 LME917513:LME917514 LWA917513:LWA917514 MFW917513:MFW917514 MPS917513:MPS917514 MZO917513:MZO917514 NJK917513:NJK917514 NTG917513:NTG917514 ODC917513:ODC917514 OMY917513:OMY917514 OWU917513:OWU917514 PGQ917513:PGQ917514 PQM917513:PQM917514 QAI917513:QAI917514 QKE917513:QKE917514 QUA917513:QUA917514 RDW917513:RDW917514 RNS917513:RNS917514 RXO917513:RXO917514 SHK917513:SHK917514 SRG917513:SRG917514 TBC917513:TBC917514 TKY917513:TKY917514 TUU917513:TUU917514 UEQ917513:UEQ917514 UOM917513:UOM917514 UYI917513:UYI917514 VIE917513:VIE917514 VSA917513:VSA917514 WBW917513:WBW917514 WLS917513:WLS917514 WVO917513:WVO917514 G983049:G983050 JC983049:JC983050 SY983049:SY983050 ACU983049:ACU983050 AMQ983049:AMQ983050 AWM983049:AWM983050 BGI983049:BGI983050 BQE983049:BQE983050 CAA983049:CAA983050 CJW983049:CJW983050 CTS983049:CTS983050 DDO983049:DDO983050 DNK983049:DNK983050 DXG983049:DXG983050 EHC983049:EHC983050 EQY983049:EQY983050 FAU983049:FAU983050 FKQ983049:FKQ983050 FUM983049:FUM983050 GEI983049:GEI983050 GOE983049:GOE983050 GYA983049:GYA983050 HHW983049:HHW983050 HRS983049:HRS983050 IBO983049:IBO983050 ILK983049:ILK983050 IVG983049:IVG983050 JFC983049:JFC983050 JOY983049:JOY983050 JYU983049:JYU983050 KIQ983049:KIQ983050 KSM983049:KSM983050 LCI983049:LCI983050 LME983049:LME983050 LWA983049:LWA983050 MFW983049:MFW983050 MPS983049:MPS983050 MZO983049:MZO983050 NJK983049:NJK983050 NTG983049:NTG983050 ODC983049:ODC983050 OMY983049:OMY983050 OWU983049:OWU983050 PGQ983049:PGQ983050 PQM983049:PQM983050 QAI983049:QAI983050 QKE983049:QKE983050 QUA983049:QUA983050 RDW983049:RDW983050 RNS983049:RNS983050 RXO983049:RXO983050 SHK983049:SHK983050 SRG983049:SRG983050 TBC983049:TBC983050 TKY983049:TKY983050 TUU983049:TUU983050 UEQ983049:UEQ983050 UOM983049:UOM983050 UYI983049:UYI983050 VIE983049:VIE983050 VSA983049:VSA983050 WBW983049:WBW983050 WLS983049:WLS983050 WVO983049:WVO983050" xr:uid="{CB9E99D7-5C1F-4A87-AD7D-053359F81F42}">
      <formula1>"非営利の民間団体, 非営利の民間団体以外"</formula1>
    </dataValidation>
    <dataValidation type="list" allowBlank="1" showInputMessage="1" showErrorMessage="1" sqref="P20:P21 JL20:JL21 TH20:TH21 ADD20:ADD21 AMZ20:AMZ21 AWV20:AWV21 BGR20:BGR21 BQN20:BQN21 CAJ20:CAJ21 CKF20:CKF21 CUB20:CUB21 DDX20:DDX21 DNT20:DNT21 DXP20:DXP21 EHL20:EHL21 ERH20:ERH21 FBD20:FBD21 FKZ20:FKZ21 FUV20:FUV21 GER20:GER21 GON20:GON21 GYJ20:GYJ21 HIF20:HIF21 HSB20:HSB21 IBX20:IBX21 ILT20:ILT21 IVP20:IVP21 JFL20:JFL21 JPH20:JPH21 JZD20:JZD21 KIZ20:KIZ21 KSV20:KSV21 LCR20:LCR21 LMN20:LMN21 LWJ20:LWJ21 MGF20:MGF21 MQB20:MQB21 MZX20:MZX21 NJT20:NJT21 NTP20:NTP21 ODL20:ODL21 ONH20:ONH21 OXD20:OXD21 PGZ20:PGZ21 PQV20:PQV21 QAR20:QAR21 QKN20:QKN21 QUJ20:QUJ21 REF20:REF21 ROB20:ROB21 RXX20:RXX21 SHT20:SHT21 SRP20:SRP21 TBL20:TBL21 TLH20:TLH21 TVD20:TVD21 UEZ20:UEZ21 UOV20:UOV21 UYR20:UYR21 VIN20:VIN21 VSJ20:VSJ21 WCF20:WCF21 WMB20:WMB21 WVX20:WVX21 P65556:P65557 JL65556:JL65557 TH65556:TH65557 ADD65556:ADD65557 AMZ65556:AMZ65557 AWV65556:AWV65557 BGR65556:BGR65557 BQN65556:BQN65557 CAJ65556:CAJ65557 CKF65556:CKF65557 CUB65556:CUB65557 DDX65556:DDX65557 DNT65556:DNT65557 DXP65556:DXP65557 EHL65556:EHL65557 ERH65556:ERH65557 FBD65556:FBD65557 FKZ65556:FKZ65557 FUV65556:FUV65557 GER65556:GER65557 GON65556:GON65557 GYJ65556:GYJ65557 HIF65556:HIF65557 HSB65556:HSB65557 IBX65556:IBX65557 ILT65556:ILT65557 IVP65556:IVP65557 JFL65556:JFL65557 JPH65556:JPH65557 JZD65556:JZD65557 KIZ65556:KIZ65557 KSV65556:KSV65557 LCR65556:LCR65557 LMN65556:LMN65557 LWJ65556:LWJ65557 MGF65556:MGF65557 MQB65556:MQB65557 MZX65556:MZX65557 NJT65556:NJT65557 NTP65556:NTP65557 ODL65556:ODL65557 ONH65556:ONH65557 OXD65556:OXD65557 PGZ65556:PGZ65557 PQV65556:PQV65557 QAR65556:QAR65557 QKN65556:QKN65557 QUJ65556:QUJ65557 REF65556:REF65557 ROB65556:ROB65557 RXX65556:RXX65557 SHT65556:SHT65557 SRP65556:SRP65557 TBL65556:TBL65557 TLH65556:TLH65557 TVD65556:TVD65557 UEZ65556:UEZ65557 UOV65556:UOV65557 UYR65556:UYR65557 VIN65556:VIN65557 VSJ65556:VSJ65557 WCF65556:WCF65557 WMB65556:WMB65557 WVX65556:WVX65557 P131092:P131093 JL131092:JL131093 TH131092:TH131093 ADD131092:ADD131093 AMZ131092:AMZ131093 AWV131092:AWV131093 BGR131092:BGR131093 BQN131092:BQN131093 CAJ131092:CAJ131093 CKF131092:CKF131093 CUB131092:CUB131093 DDX131092:DDX131093 DNT131092:DNT131093 DXP131092:DXP131093 EHL131092:EHL131093 ERH131092:ERH131093 FBD131092:FBD131093 FKZ131092:FKZ131093 FUV131092:FUV131093 GER131092:GER131093 GON131092:GON131093 GYJ131092:GYJ131093 HIF131092:HIF131093 HSB131092:HSB131093 IBX131092:IBX131093 ILT131092:ILT131093 IVP131092:IVP131093 JFL131092:JFL131093 JPH131092:JPH131093 JZD131092:JZD131093 KIZ131092:KIZ131093 KSV131092:KSV131093 LCR131092:LCR131093 LMN131092:LMN131093 LWJ131092:LWJ131093 MGF131092:MGF131093 MQB131092:MQB131093 MZX131092:MZX131093 NJT131092:NJT131093 NTP131092:NTP131093 ODL131092:ODL131093 ONH131092:ONH131093 OXD131092:OXD131093 PGZ131092:PGZ131093 PQV131092:PQV131093 QAR131092:QAR131093 QKN131092:QKN131093 QUJ131092:QUJ131093 REF131092:REF131093 ROB131092:ROB131093 RXX131092:RXX131093 SHT131092:SHT131093 SRP131092:SRP131093 TBL131092:TBL131093 TLH131092:TLH131093 TVD131092:TVD131093 UEZ131092:UEZ131093 UOV131092:UOV131093 UYR131092:UYR131093 VIN131092:VIN131093 VSJ131092:VSJ131093 WCF131092:WCF131093 WMB131092:WMB131093 WVX131092:WVX131093 P196628:P196629 JL196628:JL196629 TH196628:TH196629 ADD196628:ADD196629 AMZ196628:AMZ196629 AWV196628:AWV196629 BGR196628:BGR196629 BQN196628:BQN196629 CAJ196628:CAJ196629 CKF196628:CKF196629 CUB196628:CUB196629 DDX196628:DDX196629 DNT196628:DNT196629 DXP196628:DXP196629 EHL196628:EHL196629 ERH196628:ERH196629 FBD196628:FBD196629 FKZ196628:FKZ196629 FUV196628:FUV196629 GER196628:GER196629 GON196628:GON196629 GYJ196628:GYJ196629 HIF196628:HIF196629 HSB196628:HSB196629 IBX196628:IBX196629 ILT196628:ILT196629 IVP196628:IVP196629 JFL196628:JFL196629 JPH196628:JPH196629 JZD196628:JZD196629 KIZ196628:KIZ196629 KSV196628:KSV196629 LCR196628:LCR196629 LMN196628:LMN196629 LWJ196628:LWJ196629 MGF196628:MGF196629 MQB196628:MQB196629 MZX196628:MZX196629 NJT196628:NJT196629 NTP196628:NTP196629 ODL196628:ODL196629 ONH196628:ONH196629 OXD196628:OXD196629 PGZ196628:PGZ196629 PQV196628:PQV196629 QAR196628:QAR196629 QKN196628:QKN196629 QUJ196628:QUJ196629 REF196628:REF196629 ROB196628:ROB196629 RXX196628:RXX196629 SHT196628:SHT196629 SRP196628:SRP196629 TBL196628:TBL196629 TLH196628:TLH196629 TVD196628:TVD196629 UEZ196628:UEZ196629 UOV196628:UOV196629 UYR196628:UYR196629 VIN196628:VIN196629 VSJ196628:VSJ196629 WCF196628:WCF196629 WMB196628:WMB196629 WVX196628:WVX196629 P262164:P262165 JL262164:JL262165 TH262164:TH262165 ADD262164:ADD262165 AMZ262164:AMZ262165 AWV262164:AWV262165 BGR262164:BGR262165 BQN262164:BQN262165 CAJ262164:CAJ262165 CKF262164:CKF262165 CUB262164:CUB262165 DDX262164:DDX262165 DNT262164:DNT262165 DXP262164:DXP262165 EHL262164:EHL262165 ERH262164:ERH262165 FBD262164:FBD262165 FKZ262164:FKZ262165 FUV262164:FUV262165 GER262164:GER262165 GON262164:GON262165 GYJ262164:GYJ262165 HIF262164:HIF262165 HSB262164:HSB262165 IBX262164:IBX262165 ILT262164:ILT262165 IVP262164:IVP262165 JFL262164:JFL262165 JPH262164:JPH262165 JZD262164:JZD262165 KIZ262164:KIZ262165 KSV262164:KSV262165 LCR262164:LCR262165 LMN262164:LMN262165 LWJ262164:LWJ262165 MGF262164:MGF262165 MQB262164:MQB262165 MZX262164:MZX262165 NJT262164:NJT262165 NTP262164:NTP262165 ODL262164:ODL262165 ONH262164:ONH262165 OXD262164:OXD262165 PGZ262164:PGZ262165 PQV262164:PQV262165 QAR262164:QAR262165 QKN262164:QKN262165 QUJ262164:QUJ262165 REF262164:REF262165 ROB262164:ROB262165 RXX262164:RXX262165 SHT262164:SHT262165 SRP262164:SRP262165 TBL262164:TBL262165 TLH262164:TLH262165 TVD262164:TVD262165 UEZ262164:UEZ262165 UOV262164:UOV262165 UYR262164:UYR262165 VIN262164:VIN262165 VSJ262164:VSJ262165 WCF262164:WCF262165 WMB262164:WMB262165 WVX262164:WVX262165 P327700:P327701 JL327700:JL327701 TH327700:TH327701 ADD327700:ADD327701 AMZ327700:AMZ327701 AWV327700:AWV327701 BGR327700:BGR327701 BQN327700:BQN327701 CAJ327700:CAJ327701 CKF327700:CKF327701 CUB327700:CUB327701 DDX327700:DDX327701 DNT327700:DNT327701 DXP327700:DXP327701 EHL327700:EHL327701 ERH327700:ERH327701 FBD327700:FBD327701 FKZ327700:FKZ327701 FUV327700:FUV327701 GER327700:GER327701 GON327700:GON327701 GYJ327700:GYJ327701 HIF327700:HIF327701 HSB327700:HSB327701 IBX327700:IBX327701 ILT327700:ILT327701 IVP327700:IVP327701 JFL327700:JFL327701 JPH327700:JPH327701 JZD327700:JZD327701 KIZ327700:KIZ327701 KSV327700:KSV327701 LCR327700:LCR327701 LMN327700:LMN327701 LWJ327700:LWJ327701 MGF327700:MGF327701 MQB327700:MQB327701 MZX327700:MZX327701 NJT327700:NJT327701 NTP327700:NTP327701 ODL327700:ODL327701 ONH327700:ONH327701 OXD327700:OXD327701 PGZ327700:PGZ327701 PQV327700:PQV327701 QAR327700:QAR327701 QKN327700:QKN327701 QUJ327700:QUJ327701 REF327700:REF327701 ROB327700:ROB327701 RXX327700:RXX327701 SHT327700:SHT327701 SRP327700:SRP327701 TBL327700:TBL327701 TLH327700:TLH327701 TVD327700:TVD327701 UEZ327700:UEZ327701 UOV327700:UOV327701 UYR327700:UYR327701 VIN327700:VIN327701 VSJ327700:VSJ327701 WCF327700:WCF327701 WMB327700:WMB327701 WVX327700:WVX327701 P393236:P393237 JL393236:JL393237 TH393236:TH393237 ADD393236:ADD393237 AMZ393236:AMZ393237 AWV393236:AWV393237 BGR393236:BGR393237 BQN393236:BQN393237 CAJ393236:CAJ393237 CKF393236:CKF393237 CUB393236:CUB393237 DDX393236:DDX393237 DNT393236:DNT393237 DXP393236:DXP393237 EHL393236:EHL393237 ERH393236:ERH393237 FBD393236:FBD393237 FKZ393236:FKZ393237 FUV393236:FUV393237 GER393236:GER393237 GON393236:GON393237 GYJ393236:GYJ393237 HIF393236:HIF393237 HSB393236:HSB393237 IBX393236:IBX393237 ILT393236:ILT393237 IVP393236:IVP393237 JFL393236:JFL393237 JPH393236:JPH393237 JZD393236:JZD393237 KIZ393236:KIZ393237 KSV393236:KSV393237 LCR393236:LCR393237 LMN393236:LMN393237 LWJ393236:LWJ393237 MGF393236:MGF393237 MQB393236:MQB393237 MZX393236:MZX393237 NJT393236:NJT393237 NTP393236:NTP393237 ODL393236:ODL393237 ONH393236:ONH393237 OXD393236:OXD393237 PGZ393236:PGZ393237 PQV393236:PQV393237 QAR393236:QAR393237 QKN393236:QKN393237 QUJ393236:QUJ393237 REF393236:REF393237 ROB393236:ROB393237 RXX393236:RXX393237 SHT393236:SHT393237 SRP393236:SRP393237 TBL393236:TBL393237 TLH393236:TLH393237 TVD393236:TVD393237 UEZ393236:UEZ393237 UOV393236:UOV393237 UYR393236:UYR393237 VIN393236:VIN393237 VSJ393236:VSJ393237 WCF393236:WCF393237 WMB393236:WMB393237 WVX393236:WVX393237 P458772:P458773 JL458772:JL458773 TH458772:TH458773 ADD458772:ADD458773 AMZ458772:AMZ458773 AWV458772:AWV458773 BGR458772:BGR458773 BQN458772:BQN458773 CAJ458772:CAJ458773 CKF458772:CKF458773 CUB458772:CUB458773 DDX458772:DDX458773 DNT458772:DNT458773 DXP458772:DXP458773 EHL458772:EHL458773 ERH458772:ERH458773 FBD458772:FBD458773 FKZ458772:FKZ458773 FUV458772:FUV458773 GER458772:GER458773 GON458772:GON458773 GYJ458772:GYJ458773 HIF458772:HIF458773 HSB458772:HSB458773 IBX458772:IBX458773 ILT458772:ILT458773 IVP458772:IVP458773 JFL458772:JFL458773 JPH458772:JPH458773 JZD458772:JZD458773 KIZ458772:KIZ458773 KSV458772:KSV458773 LCR458772:LCR458773 LMN458772:LMN458773 LWJ458772:LWJ458773 MGF458772:MGF458773 MQB458772:MQB458773 MZX458772:MZX458773 NJT458772:NJT458773 NTP458772:NTP458773 ODL458772:ODL458773 ONH458772:ONH458773 OXD458772:OXD458773 PGZ458772:PGZ458773 PQV458772:PQV458773 QAR458772:QAR458773 QKN458772:QKN458773 QUJ458772:QUJ458773 REF458772:REF458773 ROB458772:ROB458773 RXX458772:RXX458773 SHT458772:SHT458773 SRP458772:SRP458773 TBL458772:TBL458773 TLH458772:TLH458773 TVD458772:TVD458773 UEZ458772:UEZ458773 UOV458772:UOV458773 UYR458772:UYR458773 VIN458772:VIN458773 VSJ458772:VSJ458773 WCF458772:WCF458773 WMB458772:WMB458773 WVX458772:WVX458773 P524308:P524309 JL524308:JL524309 TH524308:TH524309 ADD524308:ADD524309 AMZ524308:AMZ524309 AWV524308:AWV524309 BGR524308:BGR524309 BQN524308:BQN524309 CAJ524308:CAJ524309 CKF524308:CKF524309 CUB524308:CUB524309 DDX524308:DDX524309 DNT524308:DNT524309 DXP524308:DXP524309 EHL524308:EHL524309 ERH524308:ERH524309 FBD524308:FBD524309 FKZ524308:FKZ524309 FUV524308:FUV524309 GER524308:GER524309 GON524308:GON524309 GYJ524308:GYJ524309 HIF524308:HIF524309 HSB524308:HSB524309 IBX524308:IBX524309 ILT524308:ILT524309 IVP524308:IVP524309 JFL524308:JFL524309 JPH524308:JPH524309 JZD524308:JZD524309 KIZ524308:KIZ524309 KSV524308:KSV524309 LCR524308:LCR524309 LMN524308:LMN524309 LWJ524308:LWJ524309 MGF524308:MGF524309 MQB524308:MQB524309 MZX524308:MZX524309 NJT524308:NJT524309 NTP524308:NTP524309 ODL524308:ODL524309 ONH524308:ONH524309 OXD524308:OXD524309 PGZ524308:PGZ524309 PQV524308:PQV524309 QAR524308:QAR524309 QKN524308:QKN524309 QUJ524308:QUJ524309 REF524308:REF524309 ROB524308:ROB524309 RXX524308:RXX524309 SHT524308:SHT524309 SRP524308:SRP524309 TBL524308:TBL524309 TLH524308:TLH524309 TVD524308:TVD524309 UEZ524308:UEZ524309 UOV524308:UOV524309 UYR524308:UYR524309 VIN524308:VIN524309 VSJ524308:VSJ524309 WCF524308:WCF524309 WMB524308:WMB524309 WVX524308:WVX524309 P589844:P589845 JL589844:JL589845 TH589844:TH589845 ADD589844:ADD589845 AMZ589844:AMZ589845 AWV589844:AWV589845 BGR589844:BGR589845 BQN589844:BQN589845 CAJ589844:CAJ589845 CKF589844:CKF589845 CUB589844:CUB589845 DDX589844:DDX589845 DNT589844:DNT589845 DXP589844:DXP589845 EHL589844:EHL589845 ERH589844:ERH589845 FBD589844:FBD589845 FKZ589844:FKZ589845 FUV589844:FUV589845 GER589844:GER589845 GON589844:GON589845 GYJ589844:GYJ589845 HIF589844:HIF589845 HSB589844:HSB589845 IBX589844:IBX589845 ILT589844:ILT589845 IVP589844:IVP589845 JFL589844:JFL589845 JPH589844:JPH589845 JZD589844:JZD589845 KIZ589844:KIZ589845 KSV589844:KSV589845 LCR589844:LCR589845 LMN589844:LMN589845 LWJ589844:LWJ589845 MGF589844:MGF589845 MQB589844:MQB589845 MZX589844:MZX589845 NJT589844:NJT589845 NTP589844:NTP589845 ODL589844:ODL589845 ONH589844:ONH589845 OXD589844:OXD589845 PGZ589844:PGZ589845 PQV589844:PQV589845 QAR589844:QAR589845 QKN589844:QKN589845 QUJ589844:QUJ589845 REF589844:REF589845 ROB589844:ROB589845 RXX589844:RXX589845 SHT589844:SHT589845 SRP589844:SRP589845 TBL589844:TBL589845 TLH589844:TLH589845 TVD589844:TVD589845 UEZ589844:UEZ589845 UOV589844:UOV589845 UYR589844:UYR589845 VIN589844:VIN589845 VSJ589844:VSJ589845 WCF589844:WCF589845 WMB589844:WMB589845 WVX589844:WVX589845 P655380:P655381 JL655380:JL655381 TH655380:TH655381 ADD655380:ADD655381 AMZ655380:AMZ655381 AWV655380:AWV655381 BGR655380:BGR655381 BQN655380:BQN655381 CAJ655380:CAJ655381 CKF655380:CKF655381 CUB655380:CUB655381 DDX655380:DDX655381 DNT655380:DNT655381 DXP655380:DXP655381 EHL655380:EHL655381 ERH655380:ERH655381 FBD655380:FBD655381 FKZ655380:FKZ655381 FUV655380:FUV655381 GER655380:GER655381 GON655380:GON655381 GYJ655380:GYJ655381 HIF655380:HIF655381 HSB655380:HSB655381 IBX655380:IBX655381 ILT655380:ILT655381 IVP655380:IVP655381 JFL655380:JFL655381 JPH655380:JPH655381 JZD655380:JZD655381 KIZ655380:KIZ655381 KSV655380:KSV655381 LCR655380:LCR655381 LMN655380:LMN655381 LWJ655380:LWJ655381 MGF655380:MGF655381 MQB655380:MQB655381 MZX655380:MZX655381 NJT655380:NJT655381 NTP655380:NTP655381 ODL655380:ODL655381 ONH655380:ONH655381 OXD655380:OXD655381 PGZ655380:PGZ655381 PQV655380:PQV655381 QAR655380:QAR655381 QKN655380:QKN655381 QUJ655380:QUJ655381 REF655380:REF655381 ROB655380:ROB655381 RXX655380:RXX655381 SHT655380:SHT655381 SRP655380:SRP655381 TBL655380:TBL655381 TLH655380:TLH655381 TVD655380:TVD655381 UEZ655380:UEZ655381 UOV655380:UOV655381 UYR655380:UYR655381 VIN655380:VIN655381 VSJ655380:VSJ655381 WCF655380:WCF655381 WMB655380:WMB655381 WVX655380:WVX655381 P720916:P720917 JL720916:JL720917 TH720916:TH720917 ADD720916:ADD720917 AMZ720916:AMZ720917 AWV720916:AWV720917 BGR720916:BGR720917 BQN720916:BQN720917 CAJ720916:CAJ720917 CKF720916:CKF720917 CUB720916:CUB720917 DDX720916:DDX720917 DNT720916:DNT720917 DXP720916:DXP720917 EHL720916:EHL720917 ERH720916:ERH720917 FBD720916:FBD720917 FKZ720916:FKZ720917 FUV720916:FUV720917 GER720916:GER720917 GON720916:GON720917 GYJ720916:GYJ720917 HIF720916:HIF720917 HSB720916:HSB720917 IBX720916:IBX720917 ILT720916:ILT720917 IVP720916:IVP720917 JFL720916:JFL720917 JPH720916:JPH720917 JZD720916:JZD720917 KIZ720916:KIZ720917 KSV720916:KSV720917 LCR720916:LCR720917 LMN720916:LMN720917 LWJ720916:LWJ720917 MGF720916:MGF720917 MQB720916:MQB720917 MZX720916:MZX720917 NJT720916:NJT720917 NTP720916:NTP720917 ODL720916:ODL720917 ONH720916:ONH720917 OXD720916:OXD720917 PGZ720916:PGZ720917 PQV720916:PQV720917 QAR720916:QAR720917 QKN720916:QKN720917 QUJ720916:QUJ720917 REF720916:REF720917 ROB720916:ROB720917 RXX720916:RXX720917 SHT720916:SHT720917 SRP720916:SRP720917 TBL720916:TBL720917 TLH720916:TLH720917 TVD720916:TVD720917 UEZ720916:UEZ720917 UOV720916:UOV720917 UYR720916:UYR720917 VIN720916:VIN720917 VSJ720916:VSJ720917 WCF720916:WCF720917 WMB720916:WMB720917 WVX720916:WVX720917 P786452:P786453 JL786452:JL786453 TH786452:TH786453 ADD786452:ADD786453 AMZ786452:AMZ786453 AWV786452:AWV786453 BGR786452:BGR786453 BQN786452:BQN786453 CAJ786452:CAJ786453 CKF786452:CKF786453 CUB786452:CUB786453 DDX786452:DDX786453 DNT786452:DNT786453 DXP786452:DXP786453 EHL786452:EHL786453 ERH786452:ERH786453 FBD786452:FBD786453 FKZ786452:FKZ786453 FUV786452:FUV786453 GER786452:GER786453 GON786452:GON786453 GYJ786452:GYJ786453 HIF786452:HIF786453 HSB786452:HSB786453 IBX786452:IBX786453 ILT786452:ILT786453 IVP786452:IVP786453 JFL786452:JFL786453 JPH786452:JPH786453 JZD786452:JZD786453 KIZ786452:KIZ786453 KSV786452:KSV786453 LCR786452:LCR786453 LMN786452:LMN786453 LWJ786452:LWJ786453 MGF786452:MGF786453 MQB786452:MQB786453 MZX786452:MZX786453 NJT786452:NJT786453 NTP786452:NTP786453 ODL786452:ODL786453 ONH786452:ONH786453 OXD786452:OXD786453 PGZ786452:PGZ786453 PQV786452:PQV786453 QAR786452:QAR786453 QKN786452:QKN786453 QUJ786452:QUJ786453 REF786452:REF786453 ROB786452:ROB786453 RXX786452:RXX786453 SHT786452:SHT786453 SRP786452:SRP786453 TBL786452:TBL786453 TLH786452:TLH786453 TVD786452:TVD786453 UEZ786452:UEZ786453 UOV786452:UOV786453 UYR786452:UYR786453 VIN786452:VIN786453 VSJ786452:VSJ786453 WCF786452:WCF786453 WMB786452:WMB786453 WVX786452:WVX786453 P851988:P851989 JL851988:JL851989 TH851988:TH851989 ADD851988:ADD851989 AMZ851988:AMZ851989 AWV851988:AWV851989 BGR851988:BGR851989 BQN851988:BQN851989 CAJ851988:CAJ851989 CKF851988:CKF851989 CUB851988:CUB851989 DDX851988:DDX851989 DNT851988:DNT851989 DXP851988:DXP851989 EHL851988:EHL851989 ERH851988:ERH851989 FBD851988:FBD851989 FKZ851988:FKZ851989 FUV851988:FUV851989 GER851988:GER851989 GON851988:GON851989 GYJ851988:GYJ851989 HIF851988:HIF851989 HSB851988:HSB851989 IBX851988:IBX851989 ILT851988:ILT851989 IVP851988:IVP851989 JFL851988:JFL851989 JPH851988:JPH851989 JZD851988:JZD851989 KIZ851988:KIZ851989 KSV851988:KSV851989 LCR851988:LCR851989 LMN851988:LMN851989 LWJ851988:LWJ851989 MGF851988:MGF851989 MQB851988:MQB851989 MZX851988:MZX851989 NJT851988:NJT851989 NTP851988:NTP851989 ODL851988:ODL851989 ONH851988:ONH851989 OXD851988:OXD851989 PGZ851988:PGZ851989 PQV851988:PQV851989 QAR851988:QAR851989 QKN851988:QKN851989 QUJ851988:QUJ851989 REF851988:REF851989 ROB851988:ROB851989 RXX851988:RXX851989 SHT851988:SHT851989 SRP851988:SRP851989 TBL851988:TBL851989 TLH851988:TLH851989 TVD851988:TVD851989 UEZ851988:UEZ851989 UOV851988:UOV851989 UYR851988:UYR851989 VIN851988:VIN851989 VSJ851988:VSJ851989 WCF851988:WCF851989 WMB851988:WMB851989 WVX851988:WVX851989 P917524:P917525 JL917524:JL917525 TH917524:TH917525 ADD917524:ADD917525 AMZ917524:AMZ917525 AWV917524:AWV917525 BGR917524:BGR917525 BQN917524:BQN917525 CAJ917524:CAJ917525 CKF917524:CKF917525 CUB917524:CUB917525 DDX917524:DDX917525 DNT917524:DNT917525 DXP917524:DXP917525 EHL917524:EHL917525 ERH917524:ERH917525 FBD917524:FBD917525 FKZ917524:FKZ917525 FUV917524:FUV917525 GER917524:GER917525 GON917524:GON917525 GYJ917524:GYJ917525 HIF917524:HIF917525 HSB917524:HSB917525 IBX917524:IBX917525 ILT917524:ILT917525 IVP917524:IVP917525 JFL917524:JFL917525 JPH917524:JPH917525 JZD917524:JZD917525 KIZ917524:KIZ917525 KSV917524:KSV917525 LCR917524:LCR917525 LMN917524:LMN917525 LWJ917524:LWJ917525 MGF917524:MGF917525 MQB917524:MQB917525 MZX917524:MZX917525 NJT917524:NJT917525 NTP917524:NTP917525 ODL917524:ODL917525 ONH917524:ONH917525 OXD917524:OXD917525 PGZ917524:PGZ917525 PQV917524:PQV917525 QAR917524:QAR917525 QKN917524:QKN917525 QUJ917524:QUJ917525 REF917524:REF917525 ROB917524:ROB917525 RXX917524:RXX917525 SHT917524:SHT917525 SRP917524:SRP917525 TBL917524:TBL917525 TLH917524:TLH917525 TVD917524:TVD917525 UEZ917524:UEZ917525 UOV917524:UOV917525 UYR917524:UYR917525 VIN917524:VIN917525 VSJ917524:VSJ917525 WCF917524:WCF917525 WMB917524:WMB917525 WVX917524:WVX917525 P983060:P983061 JL983060:JL983061 TH983060:TH983061 ADD983060:ADD983061 AMZ983060:AMZ983061 AWV983060:AWV983061 BGR983060:BGR983061 BQN983060:BQN983061 CAJ983060:CAJ983061 CKF983060:CKF983061 CUB983060:CUB983061 DDX983060:DDX983061 DNT983060:DNT983061 DXP983060:DXP983061 EHL983060:EHL983061 ERH983060:ERH983061 FBD983060:FBD983061 FKZ983060:FKZ983061 FUV983060:FUV983061 GER983060:GER983061 GON983060:GON983061 GYJ983060:GYJ983061 HIF983060:HIF983061 HSB983060:HSB983061 IBX983060:IBX983061 ILT983060:ILT983061 IVP983060:IVP983061 JFL983060:JFL983061 JPH983060:JPH983061 JZD983060:JZD983061 KIZ983060:KIZ983061 KSV983060:KSV983061 LCR983060:LCR983061 LMN983060:LMN983061 LWJ983060:LWJ983061 MGF983060:MGF983061 MQB983060:MQB983061 MZX983060:MZX983061 NJT983060:NJT983061 NTP983060:NTP983061 ODL983060:ODL983061 ONH983060:ONH983061 OXD983060:OXD983061 PGZ983060:PGZ983061 PQV983060:PQV983061 QAR983060:QAR983061 QKN983060:QKN983061 QUJ983060:QUJ983061 REF983060:REF983061 ROB983060:ROB983061 RXX983060:RXX983061 SHT983060:SHT983061 SRP983060:SRP983061 TBL983060:TBL983061 TLH983060:TLH983061 TVD983060:TVD983061 UEZ983060:UEZ983061 UOV983060:UOV983061 UYR983060:UYR983061 VIN983060:VIN983061 VSJ983060:VSJ983061 WCF983060:WCF983061 WMB983060:WMB983061 WVX983060:WVX983061" xr:uid="{909874FD-461D-4281-A1B1-F4236999E582}">
      <formula1>"□,■"</formula1>
    </dataValidation>
  </dataValidations>
  <printOptions horizontalCentered="1"/>
  <pageMargins left="0.59055118110236227" right="0.23622047244094491" top="0.55118110236220474" bottom="0.43307086614173229" header="0.31496062992125984" footer="0.31496062992125984"/>
  <pageSetup paperSize="9" scale="69" orientation="portrait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11"/>
  <sheetViews>
    <sheetView topLeftCell="A43" zoomScale="75" zoomScaleNormal="75" zoomScaleSheetLayoutView="83" workbookViewId="0">
      <selection activeCell="S50" sqref="S50"/>
    </sheetView>
  </sheetViews>
  <sheetFormatPr defaultColWidth="8.875" defaultRowHeight="13.5"/>
  <cols>
    <col min="1" max="1" width="2.375" style="8" customWidth="1"/>
    <col min="2" max="2" width="4.5" style="8" customWidth="1"/>
    <col min="3" max="3" width="9.375" style="8" customWidth="1"/>
    <col min="4" max="4" width="27.5" style="8" customWidth="1"/>
    <col min="5" max="5" width="18.375" style="8" customWidth="1"/>
    <col min="6" max="6" width="9" style="13" customWidth="1"/>
    <col min="7" max="12" width="4.625" style="8" customWidth="1"/>
    <col min="13" max="13" width="8.625" style="8" customWidth="1"/>
    <col min="14" max="14" width="13.625" style="9" customWidth="1"/>
    <col min="15" max="15" width="4.375" style="9" customWidth="1"/>
    <col min="16" max="16" width="21.375" style="10" customWidth="1"/>
    <col min="17" max="16384" width="8.875" style="4"/>
  </cols>
  <sheetData>
    <row r="1" spans="1:29" s="5" customFormat="1" ht="18.75">
      <c r="A1" s="8"/>
      <c r="B1" s="67" t="s">
        <v>23</v>
      </c>
      <c r="C1" s="8"/>
      <c r="D1" s="8"/>
      <c r="E1" s="8"/>
      <c r="F1" s="13"/>
      <c r="G1" s="8"/>
      <c r="H1" s="8"/>
      <c r="I1" s="8"/>
      <c r="J1" s="8"/>
      <c r="K1" s="8"/>
      <c r="L1" s="8"/>
      <c r="M1" s="8"/>
      <c r="N1" s="9"/>
      <c r="O1" s="9"/>
      <c r="P1" s="10"/>
    </row>
    <row r="2" spans="1:29" s="5" customFormat="1" ht="29.25" customHeight="1">
      <c r="A2" s="204" t="s">
        <v>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s="5" customFormat="1" ht="11.1" customHeight="1">
      <c r="A3" s="11"/>
      <c r="B3" s="8"/>
      <c r="C3" s="8"/>
      <c r="D3" s="8"/>
      <c r="E3" s="8"/>
      <c r="F3" s="13"/>
      <c r="G3" s="8"/>
      <c r="H3" s="8"/>
      <c r="I3" s="8"/>
      <c r="J3" s="8"/>
      <c r="K3" s="8"/>
      <c r="L3" s="8"/>
      <c r="M3" s="8"/>
      <c r="N3" s="9"/>
      <c r="O3" s="9"/>
      <c r="P3" s="10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s="3" customFormat="1" ht="21" customHeight="1">
      <c r="A4" s="2"/>
      <c r="B4" s="206" t="s">
        <v>13</v>
      </c>
      <c r="C4" s="207"/>
      <c r="D4" s="208"/>
      <c r="E4" s="208"/>
      <c r="F4" s="208"/>
      <c r="G4" s="208"/>
      <c r="H4" s="208"/>
      <c r="I4" s="208"/>
      <c r="J4" s="1"/>
      <c r="K4" s="1"/>
      <c r="L4" s="1"/>
      <c r="M4" s="1"/>
      <c r="N4" s="1"/>
      <c r="O4" s="1"/>
      <c r="P4" s="1"/>
    </row>
    <row r="5" spans="1:29" s="3" customFormat="1" ht="20.100000000000001" customHeight="1">
      <c r="A5" s="2"/>
      <c r="B5" s="209" t="s">
        <v>14</v>
      </c>
      <c r="C5" s="210"/>
      <c r="D5" s="208"/>
      <c r="E5" s="208"/>
      <c r="F5" s="208"/>
      <c r="G5" s="208"/>
      <c r="H5" s="208"/>
      <c r="I5" s="208"/>
      <c r="J5" s="1"/>
      <c r="K5" s="211"/>
      <c r="L5" s="211"/>
      <c r="M5" s="211"/>
      <c r="N5" s="211"/>
      <c r="O5" s="211"/>
      <c r="P5" s="211"/>
    </row>
    <row r="6" spans="1:29" s="3" customFormat="1" ht="20.100000000000001" customHeight="1">
      <c r="A6" s="2"/>
      <c r="B6" s="209" t="s">
        <v>22</v>
      </c>
      <c r="C6" s="210"/>
      <c r="D6" s="208"/>
      <c r="E6" s="208"/>
      <c r="F6" s="208"/>
      <c r="G6" s="208"/>
      <c r="H6" s="208"/>
      <c r="I6" s="208"/>
      <c r="J6" s="1"/>
      <c r="K6" s="12"/>
      <c r="L6" s="12"/>
      <c r="M6" s="12"/>
      <c r="N6" s="12"/>
      <c r="O6" s="12"/>
      <c r="P6" s="12"/>
    </row>
    <row r="7" spans="1:29" s="5" customFormat="1" ht="17.100000000000001" customHeight="1">
      <c r="A7" s="13"/>
      <c r="B7" s="212" t="s">
        <v>12</v>
      </c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s="49" customFormat="1" ht="17.100000000000001" customHeight="1">
      <c r="A8" s="47"/>
      <c r="B8" s="213" t="s">
        <v>15</v>
      </c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48"/>
      <c r="R8" s="48"/>
      <c r="S8" s="48"/>
      <c r="T8" s="48"/>
      <c r="U8" s="48"/>
      <c r="V8" s="48"/>
      <c r="W8" s="48"/>
      <c r="X8" s="48"/>
      <c r="Y8" s="48"/>
    </row>
    <row r="9" spans="1:29" s="49" customFormat="1" ht="17.100000000000001" customHeight="1">
      <c r="A9" s="47"/>
      <c r="B9" s="70" t="s">
        <v>16</v>
      </c>
      <c r="C9" s="70"/>
      <c r="D9" s="70"/>
      <c r="E9" s="70"/>
      <c r="F9" s="71"/>
      <c r="G9" s="70"/>
      <c r="H9" s="70"/>
      <c r="I9" s="70"/>
      <c r="J9" s="70"/>
      <c r="K9" s="70"/>
      <c r="L9" s="70"/>
      <c r="M9" s="70"/>
      <c r="N9" s="70"/>
      <c r="O9" s="70"/>
      <c r="P9" s="70"/>
      <c r="Q9" s="48"/>
      <c r="R9" s="48"/>
      <c r="S9" s="48"/>
      <c r="T9" s="48"/>
      <c r="U9" s="48"/>
      <c r="V9" s="48"/>
      <c r="W9" s="48"/>
      <c r="X9" s="48"/>
      <c r="Y9" s="48"/>
    </row>
    <row r="10" spans="1:29" s="5" customFormat="1" ht="13.5" customHeight="1">
      <c r="A10" s="8"/>
      <c r="B10" s="15"/>
      <c r="C10" s="8"/>
      <c r="D10" s="8"/>
      <c r="E10" s="8"/>
      <c r="F10" s="13"/>
      <c r="G10" s="8"/>
      <c r="H10" s="8"/>
      <c r="I10" s="8"/>
      <c r="J10" s="8"/>
      <c r="K10" s="8"/>
      <c r="L10" s="8"/>
      <c r="M10" s="8"/>
      <c r="N10" s="9"/>
      <c r="O10" s="9"/>
      <c r="P10" s="16" t="s">
        <v>0</v>
      </c>
      <c r="Q10" s="6"/>
      <c r="R10" s="7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s="5" customFormat="1" ht="33" customHeight="1">
      <c r="A11" s="8"/>
      <c r="B11" s="214" t="s">
        <v>18</v>
      </c>
      <c r="C11" s="17" t="s">
        <v>11</v>
      </c>
      <c r="D11" s="18" t="s">
        <v>1</v>
      </c>
      <c r="E11" s="19" t="s">
        <v>10</v>
      </c>
      <c r="F11" s="50" t="s">
        <v>17</v>
      </c>
      <c r="G11" s="228" t="s">
        <v>2</v>
      </c>
      <c r="H11" s="229"/>
      <c r="I11" s="228" t="s">
        <v>2</v>
      </c>
      <c r="J11" s="229"/>
      <c r="K11" s="228" t="s">
        <v>2</v>
      </c>
      <c r="L11" s="229"/>
      <c r="M11" s="18" t="s">
        <v>3</v>
      </c>
      <c r="N11" s="20" t="s">
        <v>4</v>
      </c>
      <c r="O11" s="20" t="s">
        <v>24</v>
      </c>
      <c r="P11" s="17" t="s">
        <v>5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s="5" customFormat="1" ht="19.5" customHeight="1">
      <c r="A12" s="8"/>
      <c r="B12" s="215"/>
      <c r="C12" s="216" t="s">
        <v>6</v>
      </c>
      <c r="D12" s="21"/>
      <c r="E12" s="22"/>
      <c r="F12" s="51"/>
      <c r="G12" s="24"/>
      <c r="H12" s="23"/>
      <c r="I12" s="22"/>
      <c r="J12" s="23"/>
      <c r="K12" s="22"/>
      <c r="L12" s="23"/>
      <c r="M12" s="54"/>
      <c r="N12" s="59">
        <f t="shared" ref="N12:N21" si="0">G12*I12*K12*M12</f>
        <v>0</v>
      </c>
      <c r="O12" s="59"/>
      <c r="P12" s="25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s="5" customFormat="1" ht="19.5" customHeight="1">
      <c r="A13" s="8"/>
      <c r="B13" s="215"/>
      <c r="C13" s="223"/>
      <c r="D13" s="26"/>
      <c r="E13" s="27"/>
      <c r="F13" s="51"/>
      <c r="G13" s="27"/>
      <c r="H13" s="28"/>
      <c r="I13" s="27"/>
      <c r="J13" s="28"/>
      <c r="K13" s="27"/>
      <c r="L13" s="28"/>
      <c r="M13" s="55"/>
      <c r="N13" s="59">
        <f t="shared" si="0"/>
        <v>0</v>
      </c>
      <c r="O13" s="59"/>
      <c r="P13" s="25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s="5" customFormat="1" ht="19.5" customHeight="1">
      <c r="A14" s="8"/>
      <c r="B14" s="215"/>
      <c r="C14" s="223"/>
      <c r="D14" s="26"/>
      <c r="E14" s="27"/>
      <c r="F14" s="51"/>
      <c r="G14" s="27"/>
      <c r="H14" s="28"/>
      <c r="I14" s="27"/>
      <c r="J14" s="28"/>
      <c r="K14" s="27"/>
      <c r="L14" s="28"/>
      <c r="M14" s="55"/>
      <c r="N14" s="59">
        <f t="shared" si="0"/>
        <v>0</v>
      </c>
      <c r="O14" s="59"/>
      <c r="P14" s="25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s="5" customFormat="1" ht="19.5" customHeight="1">
      <c r="A15" s="8"/>
      <c r="B15" s="215"/>
      <c r="C15" s="223"/>
      <c r="D15" s="26"/>
      <c r="E15" s="27"/>
      <c r="F15" s="51"/>
      <c r="G15" s="27"/>
      <c r="H15" s="28"/>
      <c r="I15" s="27"/>
      <c r="J15" s="28"/>
      <c r="K15" s="27"/>
      <c r="L15" s="28"/>
      <c r="M15" s="55"/>
      <c r="N15" s="59">
        <f t="shared" si="0"/>
        <v>0</v>
      </c>
      <c r="O15" s="59"/>
      <c r="P15" s="25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s="5" customFormat="1" ht="19.5" customHeight="1">
      <c r="A16" s="8"/>
      <c r="B16" s="215"/>
      <c r="C16" s="223"/>
      <c r="D16" s="26"/>
      <c r="E16" s="27"/>
      <c r="F16" s="51"/>
      <c r="G16" s="27"/>
      <c r="H16" s="28"/>
      <c r="I16" s="27"/>
      <c r="J16" s="28"/>
      <c r="K16" s="27"/>
      <c r="L16" s="28"/>
      <c r="M16" s="55"/>
      <c r="N16" s="59">
        <f t="shared" si="0"/>
        <v>0</v>
      </c>
      <c r="O16" s="59"/>
      <c r="P16" s="25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s="5" customFormat="1" ht="19.5" customHeight="1">
      <c r="A17" s="8"/>
      <c r="B17" s="215"/>
      <c r="C17" s="223"/>
      <c r="D17" s="26"/>
      <c r="E17" s="27"/>
      <c r="F17" s="51"/>
      <c r="G17" s="27"/>
      <c r="H17" s="28"/>
      <c r="I17" s="27"/>
      <c r="J17" s="28"/>
      <c r="K17" s="27"/>
      <c r="L17" s="28"/>
      <c r="M17" s="55"/>
      <c r="N17" s="59">
        <f t="shared" si="0"/>
        <v>0</v>
      </c>
      <c r="O17" s="59"/>
      <c r="P17" s="25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s="5" customFormat="1" ht="19.5" customHeight="1">
      <c r="A18" s="8"/>
      <c r="B18" s="215"/>
      <c r="C18" s="223"/>
      <c r="D18" s="26"/>
      <c r="E18" s="27"/>
      <c r="F18" s="51"/>
      <c r="G18" s="27"/>
      <c r="H18" s="28"/>
      <c r="I18" s="27"/>
      <c r="J18" s="28"/>
      <c r="K18" s="27"/>
      <c r="L18" s="28"/>
      <c r="M18" s="55"/>
      <c r="N18" s="59">
        <f t="shared" si="0"/>
        <v>0</v>
      </c>
      <c r="O18" s="59"/>
      <c r="P18" s="25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s="5" customFormat="1" ht="19.5" customHeight="1">
      <c r="A19" s="8"/>
      <c r="B19" s="215"/>
      <c r="C19" s="223"/>
      <c r="D19" s="26"/>
      <c r="E19" s="27"/>
      <c r="F19" s="51"/>
      <c r="G19" s="27"/>
      <c r="H19" s="28"/>
      <c r="I19" s="27"/>
      <c r="J19" s="28"/>
      <c r="K19" s="27"/>
      <c r="L19" s="28"/>
      <c r="M19" s="55"/>
      <c r="N19" s="59">
        <f t="shared" si="0"/>
        <v>0</v>
      </c>
      <c r="O19" s="59"/>
      <c r="P19" s="25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s="5" customFormat="1" ht="19.5" customHeight="1">
      <c r="A20" s="8"/>
      <c r="B20" s="215"/>
      <c r="C20" s="223"/>
      <c r="D20" s="26"/>
      <c r="E20" s="27"/>
      <c r="F20" s="51"/>
      <c r="G20" s="27"/>
      <c r="H20" s="28"/>
      <c r="I20" s="27"/>
      <c r="J20" s="28"/>
      <c r="K20" s="27"/>
      <c r="L20" s="28"/>
      <c r="M20" s="55"/>
      <c r="N20" s="59">
        <f t="shared" si="0"/>
        <v>0</v>
      </c>
      <c r="O20" s="59"/>
      <c r="P20" s="25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s="5" customFormat="1" ht="19.5" customHeight="1" thickBot="1">
      <c r="A21" s="8"/>
      <c r="B21" s="215"/>
      <c r="C21" s="223"/>
      <c r="D21" s="26"/>
      <c r="E21" s="27"/>
      <c r="F21" s="51"/>
      <c r="G21" s="27"/>
      <c r="H21" s="28"/>
      <c r="I21" s="27"/>
      <c r="J21" s="28"/>
      <c r="K21" s="27"/>
      <c r="L21" s="28"/>
      <c r="M21" s="55"/>
      <c r="N21" s="59">
        <f t="shared" si="0"/>
        <v>0</v>
      </c>
      <c r="O21" s="59"/>
      <c r="P21" s="25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s="5" customFormat="1" ht="19.5" customHeight="1" thickBot="1">
      <c r="A22" s="8"/>
      <c r="B22" s="215"/>
      <c r="C22" s="224"/>
      <c r="D22" s="220" t="s">
        <v>7</v>
      </c>
      <c r="E22" s="221"/>
      <c r="F22" s="221"/>
      <c r="G22" s="222"/>
      <c r="H22" s="222"/>
      <c r="I22" s="222"/>
      <c r="J22" s="222"/>
      <c r="K22" s="222"/>
      <c r="L22" s="222"/>
      <c r="M22" s="222"/>
      <c r="N22" s="60">
        <f>SUM(N12:N21)</f>
        <v>0</v>
      </c>
      <c r="O22" s="59"/>
      <c r="P22" s="25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s="5" customFormat="1" ht="19.5" customHeight="1">
      <c r="A23" s="8"/>
      <c r="B23" s="215"/>
      <c r="C23" s="216" t="s">
        <v>25</v>
      </c>
      <c r="D23" s="21"/>
      <c r="E23" s="22"/>
      <c r="F23" s="51"/>
      <c r="G23" s="30"/>
      <c r="H23" s="23"/>
      <c r="I23" s="30"/>
      <c r="J23" s="23"/>
      <c r="K23" s="30"/>
      <c r="L23" s="23"/>
      <c r="M23" s="56"/>
      <c r="N23" s="61">
        <f t="shared" ref="N23:N32" si="1">G23*I23*K23*M23</f>
        <v>0</v>
      </c>
      <c r="O23" s="59"/>
      <c r="P23" s="25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s="5" customFormat="1" ht="19.5" customHeight="1">
      <c r="A24" s="8"/>
      <c r="B24" s="215"/>
      <c r="C24" s="217"/>
      <c r="D24" s="21"/>
      <c r="E24" s="27"/>
      <c r="F24" s="51"/>
      <c r="G24" s="31"/>
      <c r="H24" s="28"/>
      <c r="I24" s="31"/>
      <c r="J24" s="28"/>
      <c r="K24" s="31"/>
      <c r="L24" s="28"/>
      <c r="M24" s="56"/>
      <c r="N24" s="61">
        <f t="shared" si="1"/>
        <v>0</v>
      </c>
      <c r="O24" s="61"/>
      <c r="P24" s="25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s="5" customFormat="1" ht="19.5" customHeight="1">
      <c r="A25" s="8"/>
      <c r="B25" s="215"/>
      <c r="C25" s="217"/>
      <c r="D25" s="21"/>
      <c r="E25" s="27"/>
      <c r="F25" s="51"/>
      <c r="G25" s="31"/>
      <c r="H25" s="28"/>
      <c r="I25" s="31"/>
      <c r="J25" s="28"/>
      <c r="K25" s="31"/>
      <c r="L25" s="28"/>
      <c r="M25" s="56"/>
      <c r="N25" s="61">
        <f t="shared" si="1"/>
        <v>0</v>
      </c>
      <c r="O25" s="61"/>
      <c r="P25" s="25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s="5" customFormat="1" ht="19.5" customHeight="1">
      <c r="A26" s="8"/>
      <c r="B26" s="215"/>
      <c r="C26" s="217"/>
      <c r="D26" s="21"/>
      <c r="E26" s="27"/>
      <c r="F26" s="51"/>
      <c r="G26" s="31"/>
      <c r="H26" s="28"/>
      <c r="I26" s="31"/>
      <c r="J26" s="28"/>
      <c r="K26" s="31"/>
      <c r="L26" s="28"/>
      <c r="M26" s="56"/>
      <c r="N26" s="61">
        <f t="shared" si="1"/>
        <v>0</v>
      </c>
      <c r="O26" s="61"/>
      <c r="P26" s="25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s="5" customFormat="1" ht="19.5" customHeight="1">
      <c r="A27" s="8"/>
      <c r="B27" s="215"/>
      <c r="C27" s="217"/>
      <c r="D27" s="21"/>
      <c r="E27" s="27"/>
      <c r="F27" s="51"/>
      <c r="G27" s="31"/>
      <c r="H27" s="28"/>
      <c r="I27" s="31"/>
      <c r="J27" s="28"/>
      <c r="K27" s="31"/>
      <c r="L27" s="28"/>
      <c r="M27" s="56"/>
      <c r="N27" s="61">
        <f t="shared" si="1"/>
        <v>0</v>
      </c>
      <c r="O27" s="61"/>
      <c r="P27" s="25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s="5" customFormat="1" ht="19.5" customHeight="1">
      <c r="A28" s="8"/>
      <c r="B28" s="215"/>
      <c r="C28" s="217"/>
      <c r="D28" s="21"/>
      <c r="E28" s="27"/>
      <c r="F28" s="51"/>
      <c r="G28" s="31"/>
      <c r="H28" s="28"/>
      <c r="I28" s="31"/>
      <c r="J28" s="28"/>
      <c r="K28" s="31"/>
      <c r="L28" s="28"/>
      <c r="M28" s="56"/>
      <c r="N28" s="61">
        <f t="shared" si="1"/>
        <v>0</v>
      </c>
      <c r="O28" s="61"/>
      <c r="P28" s="25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s="5" customFormat="1" ht="19.5" customHeight="1">
      <c r="A29" s="8"/>
      <c r="B29" s="215"/>
      <c r="C29" s="217"/>
      <c r="D29" s="21"/>
      <c r="E29" s="27"/>
      <c r="F29" s="51"/>
      <c r="G29" s="31"/>
      <c r="H29" s="28"/>
      <c r="I29" s="31"/>
      <c r="J29" s="28"/>
      <c r="K29" s="31"/>
      <c r="L29" s="28"/>
      <c r="M29" s="56"/>
      <c r="N29" s="61">
        <f t="shared" si="1"/>
        <v>0</v>
      </c>
      <c r="O29" s="61"/>
      <c r="P29" s="25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s="5" customFormat="1" ht="19.5" customHeight="1">
      <c r="A30" s="8"/>
      <c r="B30" s="215"/>
      <c r="C30" s="217"/>
      <c r="D30" s="21"/>
      <c r="E30" s="27"/>
      <c r="F30" s="51"/>
      <c r="G30" s="31"/>
      <c r="H30" s="28"/>
      <c r="I30" s="31"/>
      <c r="J30" s="28"/>
      <c r="K30" s="31"/>
      <c r="L30" s="28"/>
      <c r="M30" s="56"/>
      <c r="N30" s="61">
        <f t="shared" si="1"/>
        <v>0</v>
      </c>
      <c r="O30" s="61"/>
      <c r="P30" s="25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s="5" customFormat="1" ht="19.5" customHeight="1">
      <c r="A31" s="8"/>
      <c r="B31" s="215"/>
      <c r="C31" s="217"/>
      <c r="D31" s="21"/>
      <c r="E31" s="27"/>
      <c r="F31" s="51"/>
      <c r="G31" s="31"/>
      <c r="H31" s="28"/>
      <c r="I31" s="31"/>
      <c r="J31" s="28"/>
      <c r="K31" s="31"/>
      <c r="L31" s="28"/>
      <c r="M31" s="56"/>
      <c r="N31" s="61">
        <f t="shared" si="1"/>
        <v>0</v>
      </c>
      <c r="O31" s="61"/>
      <c r="P31" s="25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s="5" customFormat="1" ht="19.5" customHeight="1" thickBot="1">
      <c r="A32" s="8"/>
      <c r="B32" s="215"/>
      <c r="C32" s="218"/>
      <c r="D32" s="21"/>
      <c r="E32" s="27"/>
      <c r="F32" s="51"/>
      <c r="G32" s="31"/>
      <c r="H32" s="28"/>
      <c r="I32" s="31"/>
      <c r="J32" s="28"/>
      <c r="K32" s="31"/>
      <c r="L32" s="28"/>
      <c r="M32" s="56"/>
      <c r="N32" s="61">
        <f t="shared" si="1"/>
        <v>0</v>
      </c>
      <c r="O32" s="61"/>
      <c r="P32" s="25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s="5" customFormat="1" ht="19.5" customHeight="1" thickBot="1">
      <c r="A33" s="8"/>
      <c r="B33" s="215"/>
      <c r="C33" s="219"/>
      <c r="D33" s="220" t="s">
        <v>28</v>
      </c>
      <c r="E33" s="221"/>
      <c r="F33" s="221"/>
      <c r="G33" s="222"/>
      <c r="H33" s="222"/>
      <c r="I33" s="222"/>
      <c r="J33" s="222"/>
      <c r="K33" s="222"/>
      <c r="L33" s="222"/>
      <c r="M33" s="222"/>
      <c r="N33" s="60">
        <f>SUM(N23:N32)</f>
        <v>0</v>
      </c>
      <c r="O33" s="61"/>
      <c r="P33" s="29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s="5" customFormat="1" ht="19.5" customHeight="1">
      <c r="A34" s="8"/>
      <c r="B34" s="215"/>
      <c r="C34" s="216" t="s">
        <v>26</v>
      </c>
      <c r="D34" s="21"/>
      <c r="E34" s="22"/>
      <c r="F34" s="51"/>
      <c r="G34" s="30"/>
      <c r="H34" s="23"/>
      <c r="I34" s="30"/>
      <c r="J34" s="23"/>
      <c r="K34" s="30"/>
      <c r="L34" s="23"/>
      <c r="M34" s="56"/>
      <c r="N34" s="59">
        <f t="shared" ref="N34:N43" si="2">G34*I34*K34*M34</f>
        <v>0</v>
      </c>
      <c r="O34" s="59"/>
      <c r="P34" s="25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s="5" customFormat="1" ht="19.5" customHeight="1">
      <c r="A35" s="8"/>
      <c r="B35" s="215"/>
      <c r="C35" s="217"/>
      <c r="D35" s="21"/>
      <c r="E35" s="27"/>
      <c r="F35" s="51"/>
      <c r="G35" s="31"/>
      <c r="H35" s="28"/>
      <c r="I35" s="31"/>
      <c r="J35" s="28"/>
      <c r="K35" s="31"/>
      <c r="L35" s="28"/>
      <c r="M35" s="56"/>
      <c r="N35" s="59">
        <f t="shared" si="2"/>
        <v>0</v>
      </c>
      <c r="O35" s="59"/>
      <c r="P35" s="25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s="5" customFormat="1" ht="19.5" customHeight="1">
      <c r="A36" s="8"/>
      <c r="B36" s="215"/>
      <c r="C36" s="217"/>
      <c r="D36" s="21"/>
      <c r="E36" s="27"/>
      <c r="F36" s="51"/>
      <c r="G36" s="31"/>
      <c r="H36" s="28"/>
      <c r="I36" s="31"/>
      <c r="J36" s="28"/>
      <c r="K36" s="31"/>
      <c r="L36" s="28"/>
      <c r="M36" s="56"/>
      <c r="N36" s="59">
        <f t="shared" si="2"/>
        <v>0</v>
      </c>
      <c r="O36" s="59"/>
      <c r="P36" s="25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s="5" customFormat="1" ht="19.5" customHeight="1">
      <c r="A37" s="8"/>
      <c r="B37" s="215"/>
      <c r="C37" s="217"/>
      <c r="D37" s="21"/>
      <c r="E37" s="27"/>
      <c r="F37" s="51"/>
      <c r="G37" s="31"/>
      <c r="H37" s="28"/>
      <c r="I37" s="31"/>
      <c r="J37" s="28"/>
      <c r="K37" s="31"/>
      <c r="L37" s="28"/>
      <c r="M37" s="56"/>
      <c r="N37" s="59">
        <f t="shared" si="2"/>
        <v>0</v>
      </c>
      <c r="O37" s="59"/>
      <c r="P37" s="25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s="5" customFormat="1" ht="19.5" customHeight="1">
      <c r="A38" s="8"/>
      <c r="B38" s="215"/>
      <c r="C38" s="217"/>
      <c r="D38" s="21"/>
      <c r="E38" s="27"/>
      <c r="F38" s="51"/>
      <c r="G38" s="31"/>
      <c r="H38" s="28"/>
      <c r="I38" s="31"/>
      <c r="J38" s="28"/>
      <c r="K38" s="31"/>
      <c r="L38" s="28"/>
      <c r="M38" s="56"/>
      <c r="N38" s="59">
        <f t="shared" si="2"/>
        <v>0</v>
      </c>
      <c r="O38" s="59"/>
      <c r="P38" s="25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s="5" customFormat="1" ht="19.5" customHeight="1">
      <c r="A39" s="8"/>
      <c r="B39" s="215"/>
      <c r="C39" s="217"/>
      <c r="D39" s="21"/>
      <c r="E39" s="27"/>
      <c r="F39" s="51"/>
      <c r="G39" s="31"/>
      <c r="H39" s="28"/>
      <c r="I39" s="31"/>
      <c r="J39" s="28"/>
      <c r="K39" s="31"/>
      <c r="L39" s="28"/>
      <c r="M39" s="56"/>
      <c r="N39" s="59">
        <f t="shared" si="2"/>
        <v>0</v>
      </c>
      <c r="O39" s="59"/>
      <c r="P39" s="25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s="5" customFormat="1" ht="19.5" customHeight="1">
      <c r="A40" s="8"/>
      <c r="B40" s="215"/>
      <c r="C40" s="217"/>
      <c r="D40" s="21"/>
      <c r="E40" s="27"/>
      <c r="F40" s="51"/>
      <c r="G40" s="31"/>
      <c r="H40" s="28"/>
      <c r="I40" s="31"/>
      <c r="J40" s="28"/>
      <c r="K40" s="31"/>
      <c r="L40" s="28"/>
      <c r="M40" s="56"/>
      <c r="N40" s="59">
        <f t="shared" si="2"/>
        <v>0</v>
      </c>
      <c r="O40" s="59"/>
      <c r="P40" s="25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s="5" customFormat="1" ht="19.5" customHeight="1">
      <c r="A41" s="8"/>
      <c r="B41" s="215"/>
      <c r="C41" s="217"/>
      <c r="D41" s="21"/>
      <c r="E41" s="27"/>
      <c r="F41" s="51"/>
      <c r="G41" s="31"/>
      <c r="H41" s="28"/>
      <c r="I41" s="31"/>
      <c r="J41" s="28"/>
      <c r="K41" s="31"/>
      <c r="L41" s="28"/>
      <c r="M41" s="56"/>
      <c r="N41" s="59">
        <f t="shared" si="2"/>
        <v>0</v>
      </c>
      <c r="O41" s="59"/>
      <c r="P41" s="25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s="5" customFormat="1" ht="19.5" customHeight="1">
      <c r="A42" s="8"/>
      <c r="B42" s="215"/>
      <c r="C42" s="217"/>
      <c r="D42" s="21"/>
      <c r="E42" s="27"/>
      <c r="F42" s="51"/>
      <c r="G42" s="31"/>
      <c r="H42" s="28"/>
      <c r="I42" s="31"/>
      <c r="J42" s="28"/>
      <c r="K42" s="31"/>
      <c r="L42" s="28"/>
      <c r="M42" s="56"/>
      <c r="N42" s="59">
        <f t="shared" si="2"/>
        <v>0</v>
      </c>
      <c r="O42" s="59"/>
      <c r="P42" s="25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s="5" customFormat="1" ht="19.5" customHeight="1" thickBot="1">
      <c r="A43" s="8"/>
      <c r="B43" s="215"/>
      <c r="C43" s="223"/>
      <c r="D43" s="21"/>
      <c r="E43" s="27"/>
      <c r="F43" s="51"/>
      <c r="G43" s="31"/>
      <c r="H43" s="28"/>
      <c r="I43" s="31"/>
      <c r="J43" s="28"/>
      <c r="K43" s="31"/>
      <c r="L43" s="28"/>
      <c r="M43" s="56"/>
      <c r="N43" s="62">
        <f t="shared" si="2"/>
        <v>0</v>
      </c>
      <c r="O43" s="62"/>
      <c r="P43" s="25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s="5" customFormat="1" ht="19.5" customHeight="1" thickBot="1">
      <c r="A44" s="8"/>
      <c r="B44" s="215"/>
      <c r="C44" s="224"/>
      <c r="D44" s="220" t="s">
        <v>29</v>
      </c>
      <c r="E44" s="221"/>
      <c r="F44" s="221"/>
      <c r="G44" s="222"/>
      <c r="H44" s="222"/>
      <c r="I44" s="222"/>
      <c r="J44" s="222"/>
      <c r="K44" s="222"/>
      <c r="L44" s="222"/>
      <c r="M44" s="222"/>
      <c r="N44" s="60">
        <f>SUM(N34:N43)</f>
        <v>0</v>
      </c>
      <c r="O44" s="62"/>
      <c r="P44" s="29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s="5" customFormat="1" ht="19.5" customHeight="1">
      <c r="A45" s="8"/>
      <c r="B45" s="215"/>
      <c r="C45" s="225" t="s">
        <v>27</v>
      </c>
      <c r="D45" s="32"/>
      <c r="E45" s="22"/>
      <c r="F45" s="51"/>
      <c r="G45" s="30"/>
      <c r="H45" s="23"/>
      <c r="I45" s="30"/>
      <c r="J45" s="23"/>
      <c r="K45" s="30"/>
      <c r="L45" s="23"/>
      <c r="M45" s="56"/>
      <c r="N45" s="59">
        <f>G45*I45*K45*M45</f>
        <v>0</v>
      </c>
      <c r="O45" s="62"/>
      <c r="P45" s="25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s="5" customFormat="1" ht="19.5" customHeight="1">
      <c r="A46" s="8"/>
      <c r="B46" s="215"/>
      <c r="C46" s="226"/>
      <c r="D46" s="32"/>
      <c r="E46" s="27"/>
      <c r="F46" s="51"/>
      <c r="G46" s="31"/>
      <c r="H46" s="28"/>
      <c r="I46" s="31"/>
      <c r="J46" s="28"/>
      <c r="K46" s="31"/>
      <c r="L46" s="28"/>
      <c r="M46" s="56"/>
      <c r="N46" s="59">
        <f>G46*I46*K46*M46</f>
        <v>0</v>
      </c>
      <c r="O46" s="62"/>
      <c r="P46" s="25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s="5" customFormat="1" ht="19.5" customHeight="1">
      <c r="A47" s="8"/>
      <c r="B47" s="215"/>
      <c r="C47" s="226"/>
      <c r="D47" s="32"/>
      <c r="E47" s="27"/>
      <c r="F47" s="51"/>
      <c r="G47" s="31"/>
      <c r="H47" s="28"/>
      <c r="I47" s="31"/>
      <c r="J47" s="28"/>
      <c r="K47" s="31"/>
      <c r="L47" s="28"/>
      <c r="M47" s="56"/>
      <c r="N47" s="59">
        <f>G47*I47*K47*M47</f>
        <v>0</v>
      </c>
      <c r="O47" s="62"/>
      <c r="P47" s="25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s="5" customFormat="1" ht="19.5" customHeight="1">
      <c r="A48" s="8"/>
      <c r="B48" s="215"/>
      <c r="C48" s="226"/>
      <c r="D48" s="32"/>
      <c r="E48" s="27"/>
      <c r="F48" s="51"/>
      <c r="G48" s="31"/>
      <c r="H48" s="28"/>
      <c r="I48" s="31"/>
      <c r="J48" s="28"/>
      <c r="K48" s="31"/>
      <c r="L48" s="28"/>
      <c r="M48" s="56"/>
      <c r="N48" s="59">
        <f>G48*I48*K48*M48</f>
        <v>0</v>
      </c>
      <c r="O48" s="62"/>
      <c r="P48" s="25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s="5" customFormat="1" ht="19.5" customHeight="1" thickBot="1">
      <c r="A49" s="8"/>
      <c r="B49" s="215"/>
      <c r="C49" s="215"/>
      <c r="D49" s="32"/>
      <c r="E49" s="27"/>
      <c r="F49" s="51"/>
      <c r="G49" s="31"/>
      <c r="H49" s="28"/>
      <c r="I49" s="31"/>
      <c r="J49" s="28"/>
      <c r="K49" s="31"/>
      <c r="L49" s="28"/>
      <c r="M49" s="56"/>
      <c r="N49" s="62">
        <f>G49*I49*K49*M49</f>
        <v>0</v>
      </c>
      <c r="O49" s="62"/>
      <c r="P49" s="25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s="5" customFormat="1" ht="19.5" customHeight="1" thickBot="1">
      <c r="A50" s="8"/>
      <c r="B50" s="215"/>
      <c r="C50" s="227"/>
      <c r="D50" s="220" t="s">
        <v>30</v>
      </c>
      <c r="E50" s="221"/>
      <c r="F50" s="221"/>
      <c r="G50" s="222"/>
      <c r="H50" s="222"/>
      <c r="I50" s="222"/>
      <c r="J50" s="222"/>
      <c r="K50" s="222"/>
      <c r="L50" s="222"/>
      <c r="M50" s="222"/>
      <c r="N50" s="60">
        <f>SUM(N45:N49)</f>
        <v>0</v>
      </c>
      <c r="O50" s="62"/>
      <c r="P50" s="29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s="5" customFormat="1" ht="19.5" customHeight="1" thickBot="1">
      <c r="A51" s="8"/>
      <c r="B51" s="233" t="s">
        <v>19</v>
      </c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63">
        <f>SUM(N22+N33+N44+N50)</f>
        <v>0</v>
      </c>
      <c r="O51" s="69"/>
      <c r="P51" s="29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s="5" customFormat="1" ht="8.25" customHeight="1">
      <c r="A52" s="8"/>
      <c r="B52" s="36"/>
      <c r="C52" s="36"/>
      <c r="D52" s="36"/>
      <c r="E52" s="37"/>
      <c r="F52" s="52"/>
      <c r="G52" s="36"/>
      <c r="H52" s="36"/>
      <c r="I52" s="36"/>
      <c r="J52" s="36"/>
      <c r="K52" s="36"/>
      <c r="L52" s="36"/>
      <c r="M52" s="36"/>
      <c r="N52" s="64"/>
      <c r="O52" s="64"/>
      <c r="P52" s="38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s="5" customFormat="1" ht="19.5" customHeight="1">
      <c r="A53" s="8"/>
      <c r="B53" s="235" t="s">
        <v>21</v>
      </c>
      <c r="C53" s="236"/>
      <c r="D53" s="26"/>
      <c r="E53" s="33"/>
      <c r="F53" s="51"/>
      <c r="G53" s="30"/>
      <c r="H53" s="28"/>
      <c r="I53" s="30"/>
      <c r="J53" s="28"/>
      <c r="K53" s="30"/>
      <c r="L53" s="28"/>
      <c r="M53" s="57"/>
      <c r="N53" s="59">
        <f>G53*I53*K53*M53</f>
        <v>0</v>
      </c>
      <c r="O53" s="61"/>
      <c r="P53" s="39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s="5" customFormat="1" ht="19.5" customHeight="1">
      <c r="A54" s="8"/>
      <c r="B54" s="235"/>
      <c r="C54" s="236"/>
      <c r="D54" s="26"/>
      <c r="E54" s="35"/>
      <c r="F54" s="51"/>
      <c r="G54" s="31"/>
      <c r="H54" s="28"/>
      <c r="I54" s="31"/>
      <c r="J54" s="28"/>
      <c r="K54" s="31"/>
      <c r="L54" s="28"/>
      <c r="M54" s="57"/>
      <c r="N54" s="59">
        <f>G54*I54*K54*M54</f>
        <v>0</v>
      </c>
      <c r="O54" s="61"/>
      <c r="P54" s="39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s="5" customFormat="1" ht="19.5" customHeight="1">
      <c r="A55" s="8"/>
      <c r="B55" s="235"/>
      <c r="C55" s="236"/>
      <c r="D55" s="26"/>
      <c r="E55" s="35"/>
      <c r="F55" s="51"/>
      <c r="G55" s="31"/>
      <c r="H55" s="28"/>
      <c r="I55" s="31"/>
      <c r="J55" s="28"/>
      <c r="K55" s="31"/>
      <c r="L55" s="28"/>
      <c r="M55" s="57"/>
      <c r="N55" s="59">
        <f>G55*I55*K55*M55</f>
        <v>0</v>
      </c>
      <c r="O55" s="61"/>
      <c r="P55" s="39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s="5" customFormat="1" ht="19.5" customHeight="1">
      <c r="A56" s="8"/>
      <c r="B56" s="235"/>
      <c r="C56" s="236"/>
      <c r="D56" s="26"/>
      <c r="E56" s="35"/>
      <c r="F56" s="51"/>
      <c r="G56" s="31"/>
      <c r="H56" s="28"/>
      <c r="I56" s="31"/>
      <c r="J56" s="28"/>
      <c r="K56" s="31"/>
      <c r="L56" s="28"/>
      <c r="M56" s="57"/>
      <c r="N56" s="59">
        <f>G56*I56*K56*M56</f>
        <v>0</v>
      </c>
      <c r="O56" s="61"/>
      <c r="P56" s="39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 s="5" customFormat="1" ht="19.5" customHeight="1" thickBot="1">
      <c r="A57" s="8"/>
      <c r="B57" s="237"/>
      <c r="C57" s="236"/>
      <c r="D57" s="21"/>
      <c r="E57" s="35"/>
      <c r="F57" s="51"/>
      <c r="G57" s="31"/>
      <c r="H57" s="28"/>
      <c r="I57" s="31"/>
      <c r="J57" s="28"/>
      <c r="K57" s="31"/>
      <c r="L57" s="28"/>
      <c r="M57" s="58"/>
      <c r="N57" s="62">
        <f>G57*I57*K57*M57</f>
        <v>0</v>
      </c>
      <c r="O57" s="62"/>
      <c r="P57" s="25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29" s="5" customFormat="1" ht="19.5" customHeight="1" thickBot="1">
      <c r="A58" s="8"/>
      <c r="B58" s="233" t="s">
        <v>20</v>
      </c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8"/>
      <c r="N58" s="63">
        <f>SUM(N53:N57)</f>
        <v>0</v>
      </c>
      <c r="O58" s="62"/>
      <c r="P58" s="34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 s="5" customFormat="1" ht="10.5" customHeight="1" thickBot="1">
      <c r="A59" s="8"/>
      <c r="B59" s="40"/>
      <c r="C59" s="40"/>
      <c r="D59" s="40"/>
      <c r="E59" s="12"/>
      <c r="F59" s="53"/>
      <c r="G59" s="40"/>
      <c r="H59" s="40"/>
      <c r="I59" s="40"/>
      <c r="J59" s="40"/>
      <c r="K59" s="40"/>
      <c r="L59" s="40"/>
      <c r="M59" s="40"/>
      <c r="N59" s="65"/>
      <c r="O59" s="68"/>
      <c r="P59" s="41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s="5" customFormat="1" ht="19.5" customHeight="1" thickBot="1">
      <c r="A60" s="8"/>
      <c r="B60" s="230" t="s">
        <v>9</v>
      </c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2"/>
      <c r="N60" s="66">
        <f>SUM(N51,N58)</f>
        <v>0</v>
      </c>
      <c r="O60" s="69"/>
      <c r="P60" s="42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s="5" customFormat="1" ht="24.75" customHeight="1">
      <c r="A61" s="8"/>
      <c r="B61" s="8"/>
      <c r="C61" s="8"/>
      <c r="D61" s="43"/>
      <c r="E61" s="14"/>
      <c r="F61" s="13"/>
      <c r="G61" s="44"/>
      <c r="H61" s="44"/>
      <c r="I61" s="14"/>
      <c r="J61" s="14"/>
      <c r="K61" s="14"/>
      <c r="L61" s="14"/>
      <c r="M61" s="14"/>
      <c r="N61" s="9"/>
      <c r="O61" s="9"/>
      <c r="P61" s="45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s="5" customFormat="1" ht="24.75" customHeight="1">
      <c r="A62" s="8"/>
      <c r="B62" s="8"/>
      <c r="C62" s="8"/>
      <c r="D62" s="8"/>
      <c r="E62" s="14"/>
      <c r="F62" s="13"/>
      <c r="G62" s="44"/>
      <c r="H62" s="44"/>
      <c r="I62" s="14"/>
      <c r="J62" s="14"/>
      <c r="K62" s="14"/>
      <c r="L62" s="14"/>
      <c r="M62" s="14"/>
      <c r="N62" s="9"/>
      <c r="O62" s="9"/>
      <c r="P62" s="45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1:29" s="5" customFormat="1" ht="24.75" customHeight="1">
      <c r="A63" s="8"/>
      <c r="B63" s="8"/>
      <c r="C63" s="8"/>
      <c r="D63" s="43"/>
      <c r="E63" s="14"/>
      <c r="F63" s="13"/>
      <c r="G63" s="44"/>
      <c r="H63" s="44"/>
      <c r="I63" s="46"/>
      <c r="J63" s="46"/>
      <c r="K63" s="46"/>
      <c r="L63" s="46"/>
      <c r="M63" s="14"/>
      <c r="N63" s="9"/>
      <c r="O63" s="9"/>
      <c r="P63" s="45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spans="1:29" s="5" customFormat="1" ht="18.75">
      <c r="A64" s="8"/>
      <c r="B64" s="8"/>
      <c r="C64" s="8"/>
      <c r="D64" s="8"/>
      <c r="E64" s="8"/>
      <c r="F64" s="13"/>
      <c r="G64" s="8"/>
      <c r="H64" s="8"/>
      <c r="I64" s="8"/>
      <c r="J64" s="8"/>
      <c r="K64" s="8"/>
      <c r="L64" s="8"/>
      <c r="M64" s="8"/>
      <c r="N64" s="9"/>
      <c r="O64" s="9"/>
      <c r="P64" s="10"/>
    </row>
    <row r="65" spans="1:16" s="5" customFormat="1" ht="18.75">
      <c r="A65" s="8"/>
      <c r="B65" s="8"/>
      <c r="C65" s="8"/>
      <c r="D65" s="8"/>
      <c r="E65" s="8"/>
      <c r="F65" s="13"/>
      <c r="G65" s="8"/>
      <c r="H65" s="8"/>
      <c r="I65" s="8"/>
      <c r="J65" s="8"/>
      <c r="K65" s="8"/>
      <c r="L65" s="8"/>
      <c r="M65" s="8"/>
      <c r="N65" s="9"/>
      <c r="O65" s="9"/>
      <c r="P65" s="10"/>
    </row>
    <row r="66" spans="1:16" s="5" customFormat="1" ht="18.75">
      <c r="A66" s="8"/>
      <c r="B66" s="8"/>
      <c r="C66" s="8"/>
      <c r="D66" s="8"/>
      <c r="E66" s="8"/>
      <c r="F66" s="13"/>
      <c r="G66" s="8"/>
      <c r="H66" s="8"/>
      <c r="I66" s="8"/>
      <c r="J66" s="8"/>
      <c r="K66" s="8"/>
      <c r="L66" s="8"/>
      <c r="M66" s="8"/>
      <c r="N66" s="9"/>
      <c r="O66" s="9"/>
      <c r="P66" s="10"/>
    </row>
    <row r="67" spans="1:16" s="5" customFormat="1" ht="18.75">
      <c r="A67" s="8"/>
      <c r="B67" s="8"/>
      <c r="C67" s="8"/>
      <c r="D67" s="8"/>
      <c r="E67" s="8"/>
      <c r="F67" s="13"/>
      <c r="G67" s="8"/>
      <c r="H67" s="8"/>
      <c r="I67" s="8"/>
      <c r="J67" s="8"/>
      <c r="K67" s="8"/>
      <c r="L67" s="8"/>
      <c r="M67" s="8"/>
      <c r="N67" s="9"/>
      <c r="O67" s="9"/>
      <c r="P67" s="10"/>
    </row>
    <row r="68" spans="1:16" s="5" customFormat="1" ht="18.75">
      <c r="A68" s="8"/>
      <c r="B68" s="8"/>
      <c r="C68" s="8"/>
      <c r="D68" s="8"/>
      <c r="E68" s="8"/>
      <c r="F68" s="13"/>
      <c r="G68" s="8"/>
      <c r="H68" s="8"/>
      <c r="I68" s="8"/>
      <c r="J68" s="8"/>
      <c r="K68" s="8"/>
      <c r="L68" s="8"/>
      <c r="M68" s="8"/>
      <c r="N68" s="9"/>
      <c r="O68" s="9"/>
      <c r="P68" s="10"/>
    </row>
    <row r="69" spans="1:16" s="5" customFormat="1" ht="18.75">
      <c r="A69" s="8"/>
      <c r="B69" s="8"/>
      <c r="C69" s="8"/>
      <c r="D69" s="8"/>
      <c r="E69" s="8"/>
      <c r="F69" s="13"/>
      <c r="G69" s="8"/>
      <c r="H69" s="8"/>
      <c r="I69" s="8"/>
      <c r="J69" s="8"/>
      <c r="K69" s="8"/>
      <c r="L69" s="8"/>
      <c r="M69" s="8"/>
      <c r="N69" s="9"/>
      <c r="O69" s="9"/>
      <c r="P69" s="10"/>
    </row>
    <row r="70" spans="1:16" s="5" customFormat="1" ht="18.75">
      <c r="A70" s="8"/>
      <c r="B70" s="8"/>
      <c r="C70" s="8"/>
      <c r="D70" s="8"/>
      <c r="E70" s="8"/>
      <c r="F70" s="13"/>
      <c r="G70" s="8"/>
      <c r="H70" s="8"/>
      <c r="I70" s="8"/>
      <c r="J70" s="8"/>
      <c r="K70" s="8"/>
      <c r="L70" s="8"/>
      <c r="M70" s="8"/>
      <c r="N70" s="9"/>
      <c r="O70" s="9"/>
      <c r="P70" s="10"/>
    </row>
    <row r="71" spans="1:16" s="5" customFormat="1" ht="18.75">
      <c r="A71" s="8"/>
      <c r="B71" s="8"/>
      <c r="C71" s="8"/>
      <c r="D71" s="8"/>
      <c r="E71" s="8"/>
      <c r="F71" s="13"/>
      <c r="G71" s="8"/>
      <c r="H71" s="8"/>
      <c r="I71" s="8"/>
      <c r="J71" s="8"/>
      <c r="K71" s="8"/>
      <c r="L71" s="8"/>
      <c r="M71" s="8"/>
      <c r="N71" s="9"/>
      <c r="O71" s="9"/>
      <c r="P71" s="10"/>
    </row>
    <row r="72" spans="1:16" s="5" customFormat="1" ht="18.75">
      <c r="A72" s="8"/>
      <c r="B72" s="8"/>
      <c r="C72" s="8"/>
      <c r="D72" s="8"/>
      <c r="E72" s="8"/>
      <c r="F72" s="13"/>
      <c r="G72" s="8"/>
      <c r="H72" s="8"/>
      <c r="I72" s="8"/>
      <c r="J72" s="8"/>
      <c r="K72" s="8"/>
      <c r="L72" s="8"/>
      <c r="M72" s="8"/>
      <c r="N72" s="9"/>
      <c r="O72" s="9"/>
      <c r="P72" s="10"/>
    </row>
    <row r="73" spans="1:16" s="5" customFormat="1" ht="18.75">
      <c r="A73" s="8"/>
      <c r="B73" s="8"/>
      <c r="C73" s="8"/>
      <c r="D73" s="8"/>
      <c r="E73" s="8"/>
      <c r="F73" s="13"/>
      <c r="G73" s="8"/>
      <c r="H73" s="8"/>
      <c r="I73" s="8"/>
      <c r="J73" s="8"/>
      <c r="K73" s="8"/>
      <c r="L73" s="8"/>
      <c r="M73" s="8"/>
      <c r="N73" s="9"/>
      <c r="O73" s="9"/>
      <c r="P73" s="10"/>
    </row>
    <row r="74" spans="1:16" s="5" customFormat="1" ht="18.75">
      <c r="A74" s="8"/>
      <c r="B74" s="8"/>
      <c r="C74" s="8"/>
      <c r="D74" s="8"/>
      <c r="E74" s="8"/>
      <c r="F74" s="13"/>
      <c r="G74" s="8"/>
      <c r="H74" s="8"/>
      <c r="I74" s="8"/>
      <c r="J74" s="8"/>
      <c r="K74" s="8"/>
      <c r="L74" s="8"/>
      <c r="M74" s="8"/>
      <c r="N74" s="9"/>
      <c r="O74" s="9"/>
      <c r="P74" s="10"/>
    </row>
    <row r="75" spans="1:16" s="5" customFormat="1" ht="18.75">
      <c r="A75" s="8"/>
      <c r="B75" s="8"/>
      <c r="C75" s="8"/>
      <c r="D75" s="8"/>
      <c r="E75" s="8"/>
      <c r="F75" s="13"/>
      <c r="G75" s="8"/>
      <c r="H75" s="8"/>
      <c r="I75" s="8"/>
      <c r="J75" s="8"/>
      <c r="K75" s="8"/>
      <c r="L75" s="8"/>
      <c r="M75" s="8"/>
      <c r="N75" s="9"/>
      <c r="O75" s="9"/>
      <c r="P75" s="10"/>
    </row>
    <row r="76" spans="1:16" s="5" customFormat="1" ht="18.75">
      <c r="A76" s="8"/>
      <c r="B76" s="8"/>
      <c r="C76" s="8"/>
      <c r="D76" s="8"/>
      <c r="E76" s="8"/>
      <c r="F76" s="13"/>
      <c r="G76" s="8"/>
      <c r="H76" s="8"/>
      <c r="I76" s="8"/>
      <c r="J76" s="8"/>
      <c r="K76" s="8"/>
      <c r="L76" s="8"/>
      <c r="M76" s="8"/>
      <c r="N76" s="9"/>
      <c r="O76" s="9"/>
      <c r="P76" s="10"/>
    </row>
    <row r="77" spans="1:16" s="5" customFormat="1" ht="18.75">
      <c r="A77" s="8"/>
      <c r="B77" s="8"/>
      <c r="C77" s="8"/>
      <c r="D77" s="8"/>
      <c r="E77" s="8"/>
      <c r="F77" s="13"/>
      <c r="G77" s="8"/>
      <c r="H77" s="8"/>
      <c r="I77" s="8"/>
      <c r="J77" s="8"/>
      <c r="K77" s="8"/>
      <c r="L77" s="8"/>
      <c r="M77" s="8"/>
      <c r="N77" s="9"/>
      <c r="O77" s="9"/>
      <c r="P77" s="10"/>
    </row>
    <row r="78" spans="1:16" s="5" customFormat="1" ht="18.75">
      <c r="A78" s="8"/>
      <c r="B78" s="8"/>
      <c r="C78" s="8"/>
      <c r="D78" s="8"/>
      <c r="E78" s="8"/>
      <c r="F78" s="13"/>
      <c r="G78" s="8"/>
      <c r="H78" s="8"/>
      <c r="I78" s="8"/>
      <c r="J78" s="8"/>
      <c r="K78" s="8"/>
      <c r="L78" s="8"/>
      <c r="M78" s="8"/>
      <c r="N78" s="9"/>
      <c r="O78" s="9"/>
      <c r="P78" s="10"/>
    </row>
    <row r="79" spans="1:16" s="5" customFormat="1" ht="18.75">
      <c r="A79" s="8"/>
      <c r="B79" s="8"/>
      <c r="C79" s="8"/>
      <c r="D79" s="8"/>
      <c r="E79" s="8"/>
      <c r="F79" s="13"/>
      <c r="G79" s="8"/>
      <c r="H79" s="8"/>
      <c r="I79" s="8"/>
      <c r="J79" s="8"/>
      <c r="K79" s="8"/>
      <c r="L79" s="8"/>
      <c r="M79" s="8"/>
      <c r="N79" s="9"/>
      <c r="O79" s="9"/>
      <c r="P79" s="10"/>
    </row>
    <row r="80" spans="1:16" s="5" customFormat="1" ht="18.75">
      <c r="A80" s="8"/>
      <c r="B80" s="8"/>
      <c r="C80" s="8"/>
      <c r="D80" s="8"/>
      <c r="E80" s="8"/>
      <c r="F80" s="13"/>
      <c r="G80" s="8"/>
      <c r="H80" s="8"/>
      <c r="I80" s="8"/>
      <c r="J80" s="8"/>
      <c r="K80" s="8"/>
      <c r="L80" s="8"/>
      <c r="M80" s="8"/>
      <c r="N80" s="9"/>
      <c r="O80" s="9"/>
      <c r="P80" s="10"/>
    </row>
    <row r="81" spans="1:16" s="5" customFormat="1" ht="18.75">
      <c r="A81" s="8"/>
      <c r="B81" s="8"/>
      <c r="C81" s="8"/>
      <c r="D81" s="8"/>
      <c r="E81" s="8"/>
      <c r="F81" s="13"/>
      <c r="G81" s="8"/>
      <c r="H81" s="8"/>
      <c r="I81" s="8"/>
      <c r="J81" s="8"/>
      <c r="K81" s="8"/>
      <c r="L81" s="8"/>
      <c r="M81" s="8"/>
      <c r="N81" s="9"/>
      <c r="O81" s="9"/>
      <c r="P81" s="10"/>
    </row>
    <row r="82" spans="1:16" s="5" customFormat="1" ht="18.75">
      <c r="A82" s="8"/>
      <c r="B82" s="8"/>
      <c r="C82" s="8"/>
      <c r="D82" s="8"/>
      <c r="E82" s="8"/>
      <c r="F82" s="13"/>
      <c r="G82" s="8"/>
      <c r="H82" s="8"/>
      <c r="I82" s="8"/>
      <c r="J82" s="8"/>
      <c r="K82" s="8"/>
      <c r="L82" s="8"/>
      <c r="M82" s="8"/>
      <c r="N82" s="9"/>
      <c r="O82" s="9"/>
      <c r="P82" s="10"/>
    </row>
    <row r="83" spans="1:16" s="5" customFormat="1" ht="18.75">
      <c r="A83" s="8"/>
      <c r="B83" s="8"/>
      <c r="C83" s="8"/>
      <c r="D83" s="8"/>
      <c r="E83" s="8"/>
      <c r="F83" s="13"/>
      <c r="G83" s="8"/>
      <c r="H83" s="8"/>
      <c r="I83" s="8"/>
      <c r="J83" s="8"/>
      <c r="K83" s="8"/>
      <c r="L83" s="8"/>
      <c r="M83" s="8"/>
      <c r="N83" s="9"/>
      <c r="O83" s="9"/>
      <c r="P83" s="10"/>
    </row>
    <row r="84" spans="1:16" s="5" customFormat="1" ht="18.75">
      <c r="A84" s="8"/>
      <c r="B84" s="8"/>
      <c r="C84" s="8"/>
      <c r="D84" s="8"/>
      <c r="E84" s="8"/>
      <c r="F84" s="13"/>
      <c r="G84" s="8"/>
      <c r="H84" s="8"/>
      <c r="I84" s="8"/>
      <c r="J84" s="8"/>
      <c r="K84" s="8"/>
      <c r="L84" s="8"/>
      <c r="M84" s="8"/>
      <c r="N84" s="9"/>
      <c r="O84" s="9"/>
      <c r="P84" s="10"/>
    </row>
    <row r="85" spans="1:16" s="5" customFormat="1" ht="18.75">
      <c r="A85" s="8"/>
      <c r="B85" s="8"/>
      <c r="C85" s="8"/>
      <c r="D85" s="8"/>
      <c r="E85" s="8"/>
      <c r="F85" s="13"/>
      <c r="G85" s="8"/>
      <c r="H85" s="8"/>
      <c r="I85" s="8"/>
      <c r="J85" s="8"/>
      <c r="K85" s="8"/>
      <c r="L85" s="8"/>
      <c r="M85" s="8"/>
      <c r="N85" s="9"/>
      <c r="O85" s="9"/>
      <c r="P85" s="10"/>
    </row>
    <row r="86" spans="1:16" s="5" customFormat="1" ht="18.75">
      <c r="A86" s="8"/>
      <c r="B86" s="8"/>
      <c r="C86" s="8"/>
      <c r="D86" s="8"/>
      <c r="E86" s="8"/>
      <c r="F86" s="13"/>
      <c r="G86" s="8"/>
      <c r="H86" s="8"/>
      <c r="I86" s="8"/>
      <c r="J86" s="8"/>
      <c r="K86" s="8"/>
      <c r="L86" s="8"/>
      <c r="M86" s="8"/>
      <c r="N86" s="9"/>
      <c r="O86" s="9"/>
      <c r="P86" s="10"/>
    </row>
    <row r="87" spans="1:16" s="5" customFormat="1" ht="18.75">
      <c r="A87" s="8"/>
      <c r="B87" s="8"/>
      <c r="C87" s="8"/>
      <c r="D87" s="8"/>
      <c r="E87" s="8"/>
      <c r="F87" s="13"/>
      <c r="G87" s="8"/>
      <c r="H87" s="8"/>
      <c r="I87" s="8"/>
      <c r="J87" s="8"/>
      <c r="K87" s="8"/>
      <c r="L87" s="8"/>
      <c r="M87" s="8"/>
      <c r="N87" s="9"/>
      <c r="O87" s="9"/>
      <c r="P87" s="10"/>
    </row>
    <row r="88" spans="1:16" s="5" customFormat="1" ht="18.75">
      <c r="A88" s="8"/>
      <c r="B88" s="8"/>
      <c r="C88" s="8"/>
      <c r="D88" s="8"/>
      <c r="E88" s="8"/>
      <c r="F88" s="13"/>
      <c r="G88" s="8"/>
      <c r="H88" s="8"/>
      <c r="I88" s="8"/>
      <c r="J88" s="8"/>
      <c r="K88" s="8"/>
      <c r="L88" s="8"/>
      <c r="M88" s="8"/>
      <c r="N88" s="9"/>
      <c r="O88" s="9"/>
      <c r="P88" s="10"/>
    </row>
    <row r="89" spans="1:16" s="5" customFormat="1" ht="18.75">
      <c r="A89" s="8"/>
      <c r="B89" s="8"/>
      <c r="C89" s="8"/>
      <c r="D89" s="8"/>
      <c r="E89" s="8"/>
      <c r="F89" s="13"/>
      <c r="G89" s="8"/>
      <c r="H89" s="8"/>
      <c r="I89" s="8"/>
      <c r="J89" s="8"/>
      <c r="K89" s="8"/>
      <c r="L89" s="8"/>
      <c r="M89" s="8"/>
      <c r="N89" s="9"/>
      <c r="O89" s="9"/>
      <c r="P89" s="10"/>
    </row>
    <row r="90" spans="1:16" s="5" customFormat="1" ht="18.75">
      <c r="A90" s="8"/>
      <c r="B90" s="8"/>
      <c r="C90" s="8"/>
      <c r="D90" s="8"/>
      <c r="E90" s="8"/>
      <c r="F90" s="13"/>
      <c r="G90" s="8"/>
      <c r="H90" s="8"/>
      <c r="I90" s="8"/>
      <c r="J90" s="8"/>
      <c r="K90" s="8"/>
      <c r="L90" s="8"/>
      <c r="M90" s="8"/>
      <c r="N90" s="9"/>
      <c r="O90" s="9"/>
      <c r="P90" s="10"/>
    </row>
    <row r="91" spans="1:16" s="5" customFormat="1" ht="18.75">
      <c r="A91" s="8"/>
      <c r="B91" s="8"/>
      <c r="C91" s="8"/>
      <c r="D91" s="8"/>
      <c r="E91" s="8"/>
      <c r="F91" s="13"/>
      <c r="G91" s="8"/>
      <c r="H91" s="8"/>
      <c r="I91" s="8"/>
      <c r="J91" s="8"/>
      <c r="K91" s="8"/>
      <c r="L91" s="8"/>
      <c r="M91" s="8"/>
      <c r="N91" s="9"/>
      <c r="O91" s="9"/>
      <c r="P91" s="10"/>
    </row>
    <row r="92" spans="1:16" s="5" customFormat="1" ht="18.75">
      <c r="A92" s="8"/>
      <c r="B92" s="8"/>
      <c r="C92" s="8"/>
      <c r="D92" s="8"/>
      <c r="E92" s="8"/>
      <c r="F92" s="13"/>
      <c r="G92" s="8"/>
      <c r="H92" s="8"/>
      <c r="I92" s="8"/>
      <c r="J92" s="8"/>
      <c r="K92" s="8"/>
      <c r="L92" s="8"/>
      <c r="M92" s="8"/>
      <c r="N92" s="9"/>
      <c r="O92" s="9"/>
      <c r="P92" s="10"/>
    </row>
    <row r="93" spans="1:16" s="5" customFormat="1" ht="18.75">
      <c r="A93" s="8"/>
      <c r="B93" s="8"/>
      <c r="C93" s="8"/>
      <c r="D93" s="8"/>
      <c r="E93" s="8"/>
      <c r="F93" s="13"/>
      <c r="G93" s="8"/>
      <c r="H93" s="8"/>
      <c r="I93" s="8"/>
      <c r="J93" s="8"/>
      <c r="K93" s="8"/>
      <c r="L93" s="8"/>
      <c r="M93" s="8"/>
      <c r="N93" s="9"/>
      <c r="O93" s="9"/>
      <c r="P93" s="10"/>
    </row>
    <row r="94" spans="1:16" s="5" customFormat="1" ht="18.75">
      <c r="A94" s="8"/>
      <c r="B94" s="8"/>
      <c r="C94" s="8"/>
      <c r="D94" s="8"/>
      <c r="E94" s="8"/>
      <c r="F94" s="13"/>
      <c r="G94" s="8"/>
      <c r="H94" s="8"/>
      <c r="I94" s="8"/>
      <c r="J94" s="8"/>
      <c r="K94" s="8"/>
      <c r="L94" s="8"/>
      <c r="M94" s="8"/>
      <c r="N94" s="9"/>
      <c r="O94" s="9"/>
      <c r="P94" s="10"/>
    </row>
    <row r="95" spans="1:16" s="5" customFormat="1" ht="18.75">
      <c r="A95" s="8"/>
      <c r="B95" s="8"/>
      <c r="C95" s="8"/>
      <c r="D95" s="8"/>
      <c r="E95" s="8"/>
      <c r="F95" s="13"/>
      <c r="G95" s="8"/>
      <c r="H95" s="8"/>
      <c r="I95" s="8"/>
      <c r="J95" s="8"/>
      <c r="K95" s="8"/>
      <c r="L95" s="8"/>
      <c r="M95" s="8"/>
      <c r="N95" s="9"/>
      <c r="O95" s="9"/>
      <c r="P95" s="10"/>
    </row>
    <row r="96" spans="1:16" s="5" customFormat="1" ht="18.75">
      <c r="A96" s="8"/>
      <c r="B96" s="8"/>
      <c r="C96" s="8"/>
      <c r="D96" s="8"/>
      <c r="E96" s="8"/>
      <c r="F96" s="13"/>
      <c r="G96" s="8"/>
      <c r="H96" s="8"/>
      <c r="I96" s="8"/>
      <c r="J96" s="8"/>
      <c r="K96" s="8"/>
      <c r="L96" s="8"/>
      <c r="M96" s="8"/>
      <c r="N96" s="9"/>
      <c r="O96" s="9"/>
      <c r="P96" s="10"/>
    </row>
    <row r="97" spans="1:16" s="5" customFormat="1" ht="18.75">
      <c r="A97" s="8"/>
      <c r="B97" s="8"/>
      <c r="C97" s="8"/>
      <c r="D97" s="8"/>
      <c r="E97" s="8"/>
      <c r="F97" s="13"/>
      <c r="G97" s="8"/>
      <c r="H97" s="8"/>
      <c r="I97" s="8"/>
      <c r="J97" s="8"/>
      <c r="K97" s="8"/>
      <c r="L97" s="8"/>
      <c r="M97" s="8"/>
      <c r="N97" s="9"/>
      <c r="O97" s="9"/>
      <c r="P97" s="10"/>
    </row>
    <row r="98" spans="1:16" s="5" customFormat="1" ht="18.75">
      <c r="A98" s="8"/>
      <c r="B98" s="8"/>
      <c r="C98" s="8"/>
      <c r="D98" s="8"/>
      <c r="E98" s="8"/>
      <c r="F98" s="13"/>
      <c r="G98" s="8"/>
      <c r="H98" s="8"/>
      <c r="I98" s="8"/>
      <c r="J98" s="8"/>
      <c r="K98" s="8"/>
      <c r="L98" s="8"/>
      <c r="M98" s="8"/>
      <c r="N98" s="9"/>
      <c r="O98" s="9"/>
      <c r="P98" s="10"/>
    </row>
    <row r="99" spans="1:16" s="5" customFormat="1" ht="18.75">
      <c r="A99" s="8"/>
      <c r="B99" s="8"/>
      <c r="C99" s="8"/>
      <c r="D99" s="8"/>
      <c r="E99" s="8"/>
      <c r="F99" s="13"/>
      <c r="G99" s="8"/>
      <c r="H99" s="8"/>
      <c r="I99" s="8"/>
      <c r="J99" s="8"/>
      <c r="K99" s="8"/>
      <c r="L99" s="8"/>
      <c r="M99" s="8"/>
      <c r="N99" s="9"/>
      <c r="O99" s="9"/>
      <c r="P99" s="10"/>
    </row>
    <row r="100" spans="1:16" s="5" customFormat="1" ht="18.75">
      <c r="A100" s="8"/>
      <c r="B100" s="8"/>
      <c r="C100" s="8"/>
      <c r="D100" s="8"/>
      <c r="E100" s="8"/>
      <c r="F100" s="13"/>
      <c r="G100" s="8"/>
      <c r="H100" s="8"/>
      <c r="I100" s="8"/>
      <c r="J100" s="8"/>
      <c r="K100" s="8"/>
      <c r="L100" s="8"/>
      <c r="M100" s="8"/>
      <c r="N100" s="9"/>
      <c r="O100" s="9"/>
      <c r="P100" s="10"/>
    </row>
    <row r="101" spans="1:16" s="5" customFormat="1" ht="18.75">
      <c r="A101" s="8"/>
      <c r="B101" s="8"/>
      <c r="C101" s="8"/>
      <c r="D101" s="8"/>
      <c r="E101" s="8"/>
      <c r="F101" s="13"/>
      <c r="G101" s="8"/>
      <c r="H101" s="8"/>
      <c r="I101" s="8"/>
      <c r="J101" s="8"/>
      <c r="K101" s="8"/>
      <c r="L101" s="8"/>
      <c r="M101" s="8"/>
      <c r="N101" s="9"/>
      <c r="O101" s="9"/>
      <c r="P101" s="10"/>
    </row>
    <row r="102" spans="1:16" s="5" customFormat="1" ht="18.75">
      <c r="A102" s="8"/>
      <c r="B102" s="8"/>
      <c r="C102" s="8"/>
      <c r="D102" s="8"/>
      <c r="E102" s="8"/>
      <c r="F102" s="13"/>
      <c r="G102" s="8"/>
      <c r="H102" s="8"/>
      <c r="I102" s="8"/>
      <c r="J102" s="8"/>
      <c r="K102" s="8"/>
      <c r="L102" s="8"/>
      <c r="M102" s="8"/>
      <c r="N102" s="9"/>
      <c r="O102" s="9"/>
      <c r="P102" s="10"/>
    </row>
    <row r="103" spans="1:16" s="5" customFormat="1" ht="18.75">
      <c r="A103" s="8"/>
      <c r="B103" s="8"/>
      <c r="C103" s="8"/>
      <c r="D103" s="8"/>
      <c r="E103" s="8"/>
      <c r="F103" s="13"/>
      <c r="G103" s="8"/>
      <c r="H103" s="8"/>
      <c r="I103" s="8"/>
      <c r="J103" s="8"/>
      <c r="K103" s="8"/>
      <c r="L103" s="8"/>
      <c r="M103" s="8"/>
      <c r="N103" s="9"/>
      <c r="O103" s="9"/>
      <c r="P103" s="10"/>
    </row>
    <row r="104" spans="1:16" s="5" customFormat="1" ht="18.75">
      <c r="A104" s="8"/>
      <c r="B104" s="8"/>
      <c r="C104" s="8"/>
      <c r="D104" s="8"/>
      <c r="E104" s="8"/>
      <c r="F104" s="13"/>
      <c r="G104" s="8"/>
      <c r="H104" s="8"/>
      <c r="I104" s="8"/>
      <c r="J104" s="8"/>
      <c r="K104" s="8"/>
      <c r="L104" s="8"/>
      <c r="M104" s="8"/>
      <c r="N104" s="9"/>
      <c r="O104" s="9"/>
      <c r="P104" s="10"/>
    </row>
    <row r="105" spans="1:16" s="5" customFormat="1" ht="18.75">
      <c r="A105" s="8"/>
      <c r="B105" s="8"/>
      <c r="C105" s="8"/>
      <c r="D105" s="8"/>
      <c r="E105" s="8"/>
      <c r="F105" s="13"/>
      <c r="G105" s="8"/>
      <c r="H105" s="8"/>
      <c r="I105" s="8"/>
      <c r="J105" s="8"/>
      <c r="K105" s="8"/>
      <c r="L105" s="8"/>
      <c r="M105" s="8"/>
      <c r="N105" s="9"/>
      <c r="O105" s="9"/>
      <c r="P105" s="10"/>
    </row>
    <row r="106" spans="1:16" s="5" customFormat="1" ht="18.75">
      <c r="A106" s="8"/>
      <c r="B106" s="8"/>
      <c r="C106" s="8"/>
      <c r="D106" s="8"/>
      <c r="E106" s="8"/>
      <c r="F106" s="13"/>
      <c r="G106" s="8"/>
      <c r="H106" s="8"/>
      <c r="I106" s="8"/>
      <c r="J106" s="8"/>
      <c r="K106" s="8"/>
      <c r="L106" s="8"/>
      <c r="M106" s="8"/>
      <c r="N106" s="9"/>
      <c r="O106" s="9"/>
      <c r="P106" s="10"/>
    </row>
    <row r="107" spans="1:16" s="5" customFormat="1" ht="18.75">
      <c r="A107" s="8"/>
      <c r="B107" s="8"/>
      <c r="C107" s="8"/>
      <c r="D107" s="8"/>
      <c r="E107" s="8"/>
      <c r="F107" s="13"/>
      <c r="G107" s="8"/>
      <c r="H107" s="8"/>
      <c r="I107" s="8"/>
      <c r="J107" s="8"/>
      <c r="K107" s="8"/>
      <c r="L107" s="8"/>
      <c r="M107" s="8"/>
      <c r="N107" s="9"/>
      <c r="O107" s="9"/>
      <c r="P107" s="10"/>
    </row>
    <row r="108" spans="1:16" s="5" customFormat="1" ht="18.75">
      <c r="A108" s="8"/>
      <c r="B108" s="8"/>
      <c r="C108" s="8"/>
      <c r="D108" s="8"/>
      <c r="E108" s="8"/>
      <c r="F108" s="13"/>
      <c r="G108" s="8"/>
      <c r="H108" s="8"/>
      <c r="I108" s="8"/>
      <c r="J108" s="8"/>
      <c r="K108" s="8"/>
      <c r="L108" s="8"/>
      <c r="M108" s="8"/>
      <c r="N108" s="9"/>
      <c r="O108" s="9"/>
      <c r="P108" s="10"/>
    </row>
    <row r="109" spans="1:16" s="5" customFormat="1" ht="18.75">
      <c r="A109" s="8"/>
      <c r="B109" s="8"/>
      <c r="C109" s="8"/>
      <c r="D109" s="8"/>
      <c r="E109" s="8"/>
      <c r="F109" s="13"/>
      <c r="G109" s="8"/>
      <c r="H109" s="8"/>
      <c r="I109" s="8"/>
      <c r="J109" s="8"/>
      <c r="K109" s="8"/>
      <c r="L109" s="8"/>
      <c r="M109" s="8"/>
      <c r="N109" s="9"/>
      <c r="O109" s="9"/>
      <c r="P109" s="10"/>
    </row>
    <row r="110" spans="1:16" s="5" customFormat="1" ht="18.75">
      <c r="A110" s="8"/>
      <c r="B110" s="8"/>
      <c r="C110" s="8"/>
      <c r="D110" s="8"/>
      <c r="E110" s="8"/>
      <c r="F110" s="13"/>
      <c r="G110" s="8"/>
      <c r="H110" s="8"/>
      <c r="I110" s="8"/>
      <c r="J110" s="8"/>
      <c r="K110" s="8"/>
      <c r="L110" s="8"/>
      <c r="M110" s="8"/>
      <c r="N110" s="9"/>
      <c r="O110" s="9"/>
      <c r="P110" s="10"/>
    </row>
    <row r="111" spans="1:16" s="5" customFormat="1" ht="18.75">
      <c r="A111" s="8"/>
      <c r="B111" s="8"/>
      <c r="C111" s="8"/>
      <c r="D111" s="8"/>
      <c r="E111" s="8"/>
      <c r="F111" s="13"/>
      <c r="G111" s="8"/>
      <c r="H111" s="8"/>
      <c r="I111" s="8"/>
      <c r="J111" s="8"/>
      <c r="K111" s="8"/>
      <c r="L111" s="8"/>
      <c r="M111" s="8"/>
      <c r="N111" s="9"/>
      <c r="O111" s="9"/>
      <c r="P111" s="10"/>
    </row>
    <row r="112" spans="1:16" s="5" customFormat="1" ht="18.75">
      <c r="A112" s="8"/>
      <c r="B112" s="8"/>
      <c r="C112" s="8"/>
      <c r="D112" s="8"/>
      <c r="E112" s="8"/>
      <c r="F112" s="13"/>
      <c r="G112" s="8"/>
      <c r="H112" s="8"/>
      <c r="I112" s="8"/>
      <c r="J112" s="8"/>
      <c r="K112" s="8"/>
      <c r="L112" s="8"/>
      <c r="M112" s="8"/>
      <c r="N112" s="9"/>
      <c r="O112" s="9"/>
      <c r="P112" s="10"/>
    </row>
    <row r="113" spans="1:16" s="5" customFormat="1" ht="18.75">
      <c r="A113" s="8"/>
      <c r="B113" s="8"/>
      <c r="C113" s="8"/>
      <c r="D113" s="8"/>
      <c r="E113" s="8"/>
      <c r="F113" s="13"/>
      <c r="G113" s="8"/>
      <c r="H113" s="8"/>
      <c r="I113" s="8"/>
      <c r="J113" s="8"/>
      <c r="K113" s="8"/>
      <c r="L113" s="8"/>
      <c r="M113" s="8"/>
      <c r="N113" s="9"/>
      <c r="O113" s="9"/>
      <c r="P113" s="10"/>
    </row>
    <row r="114" spans="1:16" s="5" customFormat="1" ht="18.75">
      <c r="A114" s="8"/>
      <c r="B114" s="8"/>
      <c r="C114" s="8"/>
      <c r="D114" s="8"/>
      <c r="E114" s="8"/>
      <c r="F114" s="13"/>
      <c r="G114" s="8"/>
      <c r="H114" s="8"/>
      <c r="I114" s="8"/>
      <c r="J114" s="8"/>
      <c r="K114" s="8"/>
      <c r="L114" s="8"/>
      <c r="M114" s="8"/>
      <c r="N114" s="9"/>
      <c r="O114" s="9"/>
      <c r="P114" s="10"/>
    </row>
    <row r="115" spans="1:16" s="5" customFormat="1" ht="18.75">
      <c r="A115" s="8"/>
      <c r="B115" s="8"/>
      <c r="C115" s="8"/>
      <c r="D115" s="8"/>
      <c r="E115" s="8"/>
      <c r="F115" s="13"/>
      <c r="G115" s="8"/>
      <c r="H115" s="8"/>
      <c r="I115" s="8"/>
      <c r="J115" s="8"/>
      <c r="K115" s="8"/>
      <c r="L115" s="8"/>
      <c r="M115" s="8"/>
      <c r="N115" s="9"/>
      <c r="O115" s="9"/>
      <c r="P115" s="10"/>
    </row>
    <row r="116" spans="1:16" s="5" customFormat="1" ht="18.75">
      <c r="A116" s="8"/>
      <c r="B116" s="8"/>
      <c r="C116" s="8"/>
      <c r="D116" s="8"/>
      <c r="E116" s="8"/>
      <c r="F116" s="13"/>
      <c r="G116" s="8"/>
      <c r="H116" s="8"/>
      <c r="I116" s="8"/>
      <c r="J116" s="8"/>
      <c r="K116" s="8"/>
      <c r="L116" s="8"/>
      <c r="M116" s="8"/>
      <c r="N116" s="9"/>
      <c r="O116" s="9"/>
      <c r="P116" s="10"/>
    </row>
    <row r="117" spans="1:16" s="5" customFormat="1" ht="18.75">
      <c r="A117" s="8"/>
      <c r="B117" s="8"/>
      <c r="C117" s="8"/>
      <c r="D117" s="8"/>
      <c r="E117" s="8"/>
      <c r="F117" s="13"/>
      <c r="G117" s="8"/>
      <c r="H117" s="8"/>
      <c r="I117" s="8"/>
      <c r="J117" s="8"/>
      <c r="K117" s="8"/>
      <c r="L117" s="8"/>
      <c r="M117" s="8"/>
      <c r="N117" s="9"/>
      <c r="O117" s="9"/>
      <c r="P117" s="10"/>
    </row>
    <row r="118" spans="1:16" s="5" customFormat="1" ht="18.75">
      <c r="A118" s="8"/>
      <c r="B118" s="8"/>
      <c r="C118" s="8"/>
      <c r="D118" s="8"/>
      <c r="E118" s="8"/>
      <c r="F118" s="13"/>
      <c r="G118" s="8"/>
      <c r="H118" s="8"/>
      <c r="I118" s="8"/>
      <c r="J118" s="8"/>
      <c r="K118" s="8"/>
      <c r="L118" s="8"/>
      <c r="M118" s="8"/>
      <c r="N118" s="9"/>
      <c r="O118" s="9"/>
      <c r="P118" s="10"/>
    </row>
    <row r="119" spans="1:16" s="5" customFormat="1" ht="18.75">
      <c r="A119" s="8"/>
      <c r="B119" s="8"/>
      <c r="C119" s="8"/>
      <c r="D119" s="8"/>
      <c r="E119" s="8"/>
      <c r="F119" s="13"/>
      <c r="G119" s="8"/>
      <c r="H119" s="8"/>
      <c r="I119" s="8"/>
      <c r="J119" s="8"/>
      <c r="K119" s="8"/>
      <c r="L119" s="8"/>
      <c r="M119" s="8"/>
      <c r="N119" s="9"/>
      <c r="O119" s="9"/>
      <c r="P119" s="10"/>
    </row>
    <row r="120" spans="1:16" s="5" customFormat="1" ht="18.75">
      <c r="A120" s="8"/>
      <c r="B120" s="8"/>
      <c r="C120" s="8"/>
      <c r="D120" s="8"/>
      <c r="E120" s="8"/>
      <c r="F120" s="13"/>
      <c r="G120" s="8"/>
      <c r="H120" s="8"/>
      <c r="I120" s="8"/>
      <c r="J120" s="8"/>
      <c r="K120" s="8"/>
      <c r="L120" s="8"/>
      <c r="M120" s="8"/>
      <c r="N120" s="9"/>
      <c r="O120" s="9"/>
      <c r="P120" s="10"/>
    </row>
    <row r="121" spans="1:16" s="5" customFormat="1" ht="18.75">
      <c r="A121" s="8"/>
      <c r="B121" s="8"/>
      <c r="C121" s="8"/>
      <c r="D121" s="8"/>
      <c r="E121" s="8"/>
      <c r="F121" s="13"/>
      <c r="G121" s="8"/>
      <c r="H121" s="8"/>
      <c r="I121" s="8"/>
      <c r="J121" s="8"/>
      <c r="K121" s="8"/>
      <c r="L121" s="8"/>
      <c r="M121" s="8"/>
      <c r="N121" s="9"/>
      <c r="O121" s="9"/>
      <c r="P121" s="10"/>
    </row>
    <row r="122" spans="1:16" s="5" customFormat="1" ht="18.75">
      <c r="A122" s="8"/>
      <c r="B122" s="8"/>
      <c r="C122" s="8"/>
      <c r="D122" s="8"/>
      <c r="E122" s="8"/>
      <c r="F122" s="13"/>
      <c r="G122" s="8"/>
      <c r="H122" s="8"/>
      <c r="I122" s="8"/>
      <c r="J122" s="8"/>
      <c r="K122" s="8"/>
      <c r="L122" s="8"/>
      <c r="M122" s="8"/>
      <c r="N122" s="9"/>
      <c r="O122" s="9"/>
      <c r="P122" s="10"/>
    </row>
    <row r="123" spans="1:16" s="5" customFormat="1" ht="18.75">
      <c r="A123" s="8"/>
      <c r="B123" s="8"/>
      <c r="C123" s="8"/>
      <c r="D123" s="8"/>
      <c r="E123" s="8"/>
      <c r="F123" s="13"/>
      <c r="G123" s="8"/>
      <c r="H123" s="8"/>
      <c r="I123" s="8"/>
      <c r="J123" s="8"/>
      <c r="K123" s="8"/>
      <c r="L123" s="8"/>
      <c r="M123" s="8"/>
      <c r="N123" s="9"/>
      <c r="O123" s="9"/>
      <c r="P123" s="10"/>
    </row>
    <row r="124" spans="1:16" s="5" customFormat="1" ht="18.75">
      <c r="A124" s="8"/>
      <c r="B124" s="8"/>
      <c r="C124" s="8"/>
      <c r="D124" s="8"/>
      <c r="E124" s="8"/>
      <c r="F124" s="13"/>
      <c r="G124" s="8"/>
      <c r="H124" s="8"/>
      <c r="I124" s="8"/>
      <c r="J124" s="8"/>
      <c r="K124" s="8"/>
      <c r="L124" s="8"/>
      <c r="M124" s="8"/>
      <c r="N124" s="9"/>
      <c r="O124" s="9"/>
      <c r="P124" s="10"/>
    </row>
    <row r="125" spans="1:16" s="5" customFormat="1" ht="18.75">
      <c r="A125" s="8"/>
      <c r="B125" s="8"/>
      <c r="C125" s="8"/>
      <c r="D125" s="8"/>
      <c r="E125" s="8"/>
      <c r="F125" s="13"/>
      <c r="G125" s="8"/>
      <c r="H125" s="8"/>
      <c r="I125" s="8"/>
      <c r="J125" s="8"/>
      <c r="K125" s="8"/>
      <c r="L125" s="8"/>
      <c r="M125" s="8"/>
      <c r="N125" s="9"/>
      <c r="O125" s="9"/>
      <c r="P125" s="10"/>
    </row>
    <row r="126" spans="1:16" s="5" customFormat="1" ht="18.75">
      <c r="A126" s="8"/>
      <c r="B126" s="8"/>
      <c r="C126" s="8"/>
      <c r="D126" s="8"/>
      <c r="E126" s="8"/>
      <c r="F126" s="13"/>
      <c r="G126" s="8"/>
      <c r="H126" s="8"/>
      <c r="I126" s="8"/>
      <c r="J126" s="8"/>
      <c r="K126" s="8"/>
      <c r="L126" s="8"/>
      <c r="M126" s="8"/>
      <c r="N126" s="9"/>
      <c r="O126" s="9"/>
      <c r="P126" s="10"/>
    </row>
    <row r="127" spans="1:16" s="5" customFormat="1" ht="18.75">
      <c r="A127" s="8"/>
      <c r="B127" s="8"/>
      <c r="C127" s="8"/>
      <c r="D127" s="8"/>
      <c r="E127" s="8"/>
      <c r="F127" s="13"/>
      <c r="G127" s="8"/>
      <c r="H127" s="8"/>
      <c r="I127" s="8"/>
      <c r="J127" s="8"/>
      <c r="K127" s="8"/>
      <c r="L127" s="8"/>
      <c r="M127" s="8"/>
      <c r="N127" s="9"/>
      <c r="O127" s="9"/>
      <c r="P127" s="10"/>
    </row>
    <row r="128" spans="1:16" s="5" customFormat="1" ht="18.75">
      <c r="A128" s="8"/>
      <c r="B128" s="8"/>
      <c r="C128" s="8"/>
      <c r="D128" s="8"/>
      <c r="E128" s="8"/>
      <c r="F128" s="13"/>
      <c r="G128" s="8"/>
      <c r="H128" s="8"/>
      <c r="I128" s="8"/>
      <c r="J128" s="8"/>
      <c r="K128" s="8"/>
      <c r="L128" s="8"/>
      <c r="M128" s="8"/>
      <c r="N128" s="9"/>
      <c r="O128" s="9"/>
      <c r="P128" s="10"/>
    </row>
    <row r="129" spans="1:16" s="5" customFormat="1" ht="18.75">
      <c r="A129" s="8"/>
      <c r="B129" s="8"/>
      <c r="C129" s="8"/>
      <c r="D129" s="8"/>
      <c r="E129" s="8"/>
      <c r="F129" s="13"/>
      <c r="G129" s="8"/>
      <c r="H129" s="8"/>
      <c r="I129" s="8"/>
      <c r="J129" s="8"/>
      <c r="K129" s="8"/>
      <c r="L129" s="8"/>
      <c r="M129" s="8"/>
      <c r="N129" s="9"/>
      <c r="O129" s="9"/>
      <c r="P129" s="10"/>
    </row>
    <row r="130" spans="1:16" s="5" customFormat="1" ht="18.75">
      <c r="A130" s="8"/>
      <c r="B130" s="8"/>
      <c r="C130" s="8"/>
      <c r="D130" s="8"/>
      <c r="E130" s="8"/>
      <c r="F130" s="13"/>
      <c r="G130" s="8"/>
      <c r="H130" s="8"/>
      <c r="I130" s="8"/>
      <c r="J130" s="8"/>
      <c r="K130" s="8"/>
      <c r="L130" s="8"/>
      <c r="M130" s="8"/>
      <c r="N130" s="9"/>
      <c r="O130" s="9"/>
      <c r="P130" s="10"/>
    </row>
    <row r="131" spans="1:16" s="5" customFormat="1" ht="18.75">
      <c r="A131" s="8"/>
      <c r="B131" s="8"/>
      <c r="C131" s="8"/>
      <c r="D131" s="8"/>
      <c r="E131" s="8"/>
      <c r="F131" s="13"/>
      <c r="G131" s="8"/>
      <c r="H131" s="8"/>
      <c r="I131" s="8"/>
      <c r="J131" s="8"/>
      <c r="K131" s="8"/>
      <c r="L131" s="8"/>
      <c r="M131" s="8"/>
      <c r="N131" s="9"/>
      <c r="O131" s="9"/>
      <c r="P131" s="10"/>
    </row>
    <row r="132" spans="1:16" s="5" customFormat="1" ht="18.75">
      <c r="A132" s="8"/>
      <c r="B132" s="8"/>
      <c r="C132" s="8"/>
      <c r="D132" s="8"/>
      <c r="E132" s="8"/>
      <c r="F132" s="13"/>
      <c r="G132" s="8"/>
      <c r="H132" s="8"/>
      <c r="I132" s="8"/>
      <c r="J132" s="8"/>
      <c r="K132" s="8"/>
      <c r="L132" s="8"/>
      <c r="M132" s="8"/>
      <c r="N132" s="9"/>
      <c r="O132" s="9"/>
      <c r="P132" s="10"/>
    </row>
    <row r="133" spans="1:16" s="5" customFormat="1" ht="18.75">
      <c r="A133" s="8"/>
      <c r="B133" s="8"/>
      <c r="C133" s="8"/>
      <c r="D133" s="8"/>
      <c r="E133" s="8"/>
      <c r="F133" s="13"/>
      <c r="G133" s="8"/>
      <c r="H133" s="8"/>
      <c r="I133" s="8"/>
      <c r="J133" s="8"/>
      <c r="K133" s="8"/>
      <c r="L133" s="8"/>
      <c r="M133" s="8"/>
      <c r="N133" s="9"/>
      <c r="O133" s="9"/>
      <c r="P133" s="10"/>
    </row>
    <row r="134" spans="1:16" s="5" customFormat="1" ht="18.75">
      <c r="A134" s="8"/>
      <c r="B134" s="8"/>
      <c r="C134" s="8"/>
      <c r="D134" s="8"/>
      <c r="E134" s="8"/>
      <c r="F134" s="13"/>
      <c r="G134" s="8"/>
      <c r="H134" s="8"/>
      <c r="I134" s="8"/>
      <c r="J134" s="8"/>
      <c r="K134" s="8"/>
      <c r="L134" s="8"/>
      <c r="M134" s="8"/>
      <c r="N134" s="9"/>
      <c r="O134" s="9"/>
      <c r="P134" s="10"/>
    </row>
    <row r="135" spans="1:16" s="5" customFormat="1" ht="18.75">
      <c r="A135" s="8"/>
      <c r="B135" s="8"/>
      <c r="C135" s="8"/>
      <c r="D135" s="8"/>
      <c r="E135" s="8"/>
      <c r="F135" s="13"/>
      <c r="G135" s="8"/>
      <c r="H135" s="8"/>
      <c r="I135" s="8"/>
      <c r="J135" s="8"/>
      <c r="K135" s="8"/>
      <c r="L135" s="8"/>
      <c r="M135" s="8"/>
      <c r="N135" s="9"/>
      <c r="O135" s="9"/>
      <c r="P135" s="10"/>
    </row>
    <row r="136" spans="1:16" s="5" customFormat="1" ht="18.75">
      <c r="A136" s="8"/>
      <c r="B136" s="8"/>
      <c r="C136" s="8"/>
      <c r="D136" s="8"/>
      <c r="E136" s="8"/>
      <c r="F136" s="13"/>
      <c r="G136" s="8"/>
      <c r="H136" s="8"/>
      <c r="I136" s="8"/>
      <c r="J136" s="8"/>
      <c r="K136" s="8"/>
      <c r="L136" s="8"/>
      <c r="M136" s="8"/>
      <c r="N136" s="9"/>
      <c r="O136" s="9"/>
      <c r="P136" s="10"/>
    </row>
    <row r="137" spans="1:16" s="5" customFormat="1" ht="18.75">
      <c r="A137" s="8"/>
      <c r="B137" s="8"/>
      <c r="C137" s="8"/>
      <c r="D137" s="8"/>
      <c r="E137" s="8"/>
      <c r="F137" s="13"/>
      <c r="G137" s="8"/>
      <c r="H137" s="8"/>
      <c r="I137" s="8"/>
      <c r="J137" s="8"/>
      <c r="K137" s="8"/>
      <c r="L137" s="8"/>
      <c r="M137" s="8"/>
      <c r="N137" s="9"/>
      <c r="O137" s="9"/>
      <c r="P137" s="10"/>
    </row>
    <row r="138" spans="1:16" s="5" customFormat="1" ht="18.75">
      <c r="A138" s="8"/>
      <c r="B138" s="8"/>
      <c r="C138" s="8"/>
      <c r="D138" s="8"/>
      <c r="E138" s="8"/>
      <c r="F138" s="13"/>
      <c r="G138" s="8"/>
      <c r="H138" s="8"/>
      <c r="I138" s="8"/>
      <c r="J138" s="8"/>
      <c r="K138" s="8"/>
      <c r="L138" s="8"/>
      <c r="M138" s="8"/>
      <c r="N138" s="9"/>
      <c r="O138" s="9"/>
      <c r="P138" s="10"/>
    </row>
    <row r="139" spans="1:16" s="5" customFormat="1" ht="18.75">
      <c r="A139" s="8"/>
      <c r="B139" s="8"/>
      <c r="C139" s="8"/>
      <c r="D139" s="8"/>
      <c r="E139" s="8"/>
      <c r="F139" s="13"/>
      <c r="G139" s="8"/>
      <c r="H139" s="8"/>
      <c r="I139" s="8"/>
      <c r="J139" s="8"/>
      <c r="K139" s="8"/>
      <c r="L139" s="8"/>
      <c r="M139" s="8"/>
      <c r="N139" s="9"/>
      <c r="O139" s="9"/>
      <c r="P139" s="10"/>
    </row>
    <row r="140" spans="1:16" s="5" customFormat="1" ht="18.75">
      <c r="A140" s="8"/>
      <c r="B140" s="8"/>
      <c r="C140" s="8"/>
      <c r="D140" s="8"/>
      <c r="E140" s="8"/>
      <c r="F140" s="13"/>
      <c r="G140" s="8"/>
      <c r="H140" s="8"/>
      <c r="I140" s="8"/>
      <c r="J140" s="8"/>
      <c r="K140" s="8"/>
      <c r="L140" s="8"/>
      <c r="M140" s="8"/>
      <c r="N140" s="9"/>
      <c r="O140" s="9"/>
      <c r="P140" s="10"/>
    </row>
    <row r="141" spans="1:16" s="5" customFormat="1" ht="18.75">
      <c r="A141" s="8"/>
      <c r="B141" s="8"/>
      <c r="C141" s="8"/>
      <c r="D141" s="8"/>
      <c r="E141" s="8"/>
      <c r="F141" s="13"/>
      <c r="G141" s="8"/>
      <c r="H141" s="8"/>
      <c r="I141" s="8"/>
      <c r="J141" s="8"/>
      <c r="K141" s="8"/>
      <c r="L141" s="8"/>
      <c r="M141" s="8"/>
      <c r="N141" s="9"/>
      <c r="O141" s="9"/>
      <c r="P141" s="10"/>
    </row>
    <row r="142" spans="1:16" s="5" customFormat="1" ht="18.75">
      <c r="A142" s="8"/>
      <c r="B142" s="8"/>
      <c r="C142" s="8"/>
      <c r="D142" s="8"/>
      <c r="E142" s="8"/>
      <c r="F142" s="13"/>
      <c r="G142" s="8"/>
      <c r="H142" s="8"/>
      <c r="I142" s="8"/>
      <c r="J142" s="8"/>
      <c r="K142" s="8"/>
      <c r="L142" s="8"/>
      <c r="M142" s="8"/>
      <c r="N142" s="9"/>
      <c r="O142" s="9"/>
      <c r="P142" s="10"/>
    </row>
    <row r="143" spans="1:16" s="5" customFormat="1" ht="18.75">
      <c r="A143" s="8"/>
      <c r="B143" s="8"/>
      <c r="C143" s="8"/>
      <c r="D143" s="8"/>
      <c r="E143" s="8"/>
      <c r="F143" s="13"/>
      <c r="G143" s="8"/>
      <c r="H143" s="8"/>
      <c r="I143" s="8"/>
      <c r="J143" s="8"/>
      <c r="K143" s="8"/>
      <c r="L143" s="8"/>
      <c r="M143" s="8"/>
      <c r="N143" s="9"/>
      <c r="O143" s="9"/>
      <c r="P143" s="10"/>
    </row>
    <row r="144" spans="1:16" s="5" customFormat="1" ht="18.75">
      <c r="A144" s="8"/>
      <c r="B144" s="8"/>
      <c r="C144" s="8"/>
      <c r="D144" s="8"/>
      <c r="E144" s="8"/>
      <c r="F144" s="13"/>
      <c r="G144" s="8"/>
      <c r="H144" s="8"/>
      <c r="I144" s="8"/>
      <c r="J144" s="8"/>
      <c r="K144" s="8"/>
      <c r="L144" s="8"/>
      <c r="M144" s="8"/>
      <c r="N144" s="9"/>
      <c r="O144" s="9"/>
      <c r="P144" s="10"/>
    </row>
    <row r="145" spans="1:16" s="5" customFormat="1" ht="18.75">
      <c r="A145" s="8"/>
      <c r="B145" s="8"/>
      <c r="C145" s="8"/>
      <c r="D145" s="8"/>
      <c r="E145" s="8"/>
      <c r="F145" s="13"/>
      <c r="G145" s="8"/>
      <c r="H145" s="8"/>
      <c r="I145" s="8"/>
      <c r="J145" s="8"/>
      <c r="K145" s="8"/>
      <c r="L145" s="8"/>
      <c r="M145" s="8"/>
      <c r="N145" s="9"/>
      <c r="O145" s="9"/>
      <c r="P145" s="10"/>
    </row>
    <row r="146" spans="1:16" s="5" customFormat="1" ht="18.75">
      <c r="A146" s="8"/>
      <c r="B146" s="8"/>
      <c r="C146" s="8"/>
      <c r="D146" s="8"/>
      <c r="E146" s="8"/>
      <c r="F146" s="13"/>
      <c r="G146" s="8"/>
      <c r="H146" s="8"/>
      <c r="I146" s="8"/>
      <c r="J146" s="8"/>
      <c r="K146" s="8"/>
      <c r="L146" s="8"/>
      <c r="M146" s="8"/>
      <c r="N146" s="9"/>
      <c r="O146" s="9"/>
      <c r="P146" s="10"/>
    </row>
    <row r="147" spans="1:16" s="5" customFormat="1" ht="18.75">
      <c r="A147" s="8"/>
      <c r="B147" s="8"/>
      <c r="C147" s="8"/>
      <c r="D147" s="8"/>
      <c r="E147" s="8"/>
      <c r="F147" s="13"/>
      <c r="G147" s="8"/>
      <c r="H147" s="8"/>
      <c r="I147" s="8"/>
      <c r="J147" s="8"/>
      <c r="K147" s="8"/>
      <c r="L147" s="8"/>
      <c r="M147" s="8"/>
      <c r="N147" s="9"/>
      <c r="O147" s="9"/>
      <c r="P147" s="10"/>
    </row>
    <row r="148" spans="1:16" s="5" customFormat="1" ht="18.75">
      <c r="A148" s="8"/>
      <c r="B148" s="8"/>
      <c r="C148" s="8"/>
      <c r="D148" s="8"/>
      <c r="E148" s="8"/>
      <c r="F148" s="13"/>
      <c r="G148" s="8"/>
      <c r="H148" s="8"/>
      <c r="I148" s="8"/>
      <c r="J148" s="8"/>
      <c r="K148" s="8"/>
      <c r="L148" s="8"/>
      <c r="M148" s="8"/>
      <c r="N148" s="9"/>
      <c r="O148" s="9"/>
      <c r="P148" s="10"/>
    </row>
    <row r="149" spans="1:16" s="5" customFormat="1" ht="18.75">
      <c r="A149" s="8"/>
      <c r="B149" s="8"/>
      <c r="C149" s="8"/>
      <c r="D149" s="8"/>
      <c r="E149" s="8"/>
      <c r="F149" s="13"/>
      <c r="G149" s="8"/>
      <c r="H149" s="8"/>
      <c r="I149" s="8"/>
      <c r="J149" s="8"/>
      <c r="K149" s="8"/>
      <c r="L149" s="8"/>
      <c r="M149" s="8"/>
      <c r="N149" s="9"/>
      <c r="O149" s="9"/>
      <c r="P149" s="10"/>
    </row>
    <row r="150" spans="1:16" s="5" customFormat="1" ht="18.75">
      <c r="A150" s="8"/>
      <c r="B150" s="8"/>
      <c r="C150" s="8"/>
      <c r="D150" s="8"/>
      <c r="E150" s="8"/>
      <c r="F150" s="13"/>
      <c r="G150" s="8"/>
      <c r="H150" s="8"/>
      <c r="I150" s="8"/>
      <c r="J150" s="8"/>
      <c r="K150" s="8"/>
      <c r="L150" s="8"/>
      <c r="M150" s="8"/>
      <c r="N150" s="9"/>
      <c r="O150" s="9"/>
      <c r="P150" s="10"/>
    </row>
    <row r="151" spans="1:16" s="5" customFormat="1" ht="18.75">
      <c r="A151" s="8"/>
      <c r="B151" s="8"/>
      <c r="C151" s="8"/>
      <c r="D151" s="8"/>
      <c r="E151" s="8"/>
      <c r="F151" s="13"/>
      <c r="G151" s="8"/>
      <c r="H151" s="8"/>
      <c r="I151" s="8"/>
      <c r="J151" s="8"/>
      <c r="K151" s="8"/>
      <c r="L151" s="8"/>
      <c r="M151" s="8"/>
      <c r="N151" s="9"/>
      <c r="O151" s="9"/>
      <c r="P151" s="10"/>
    </row>
    <row r="152" spans="1:16" s="5" customFormat="1" ht="18.75">
      <c r="A152" s="8"/>
      <c r="B152" s="8"/>
      <c r="C152" s="8"/>
      <c r="D152" s="8"/>
      <c r="E152" s="8"/>
      <c r="F152" s="13"/>
      <c r="G152" s="8"/>
      <c r="H152" s="8"/>
      <c r="I152" s="8"/>
      <c r="J152" s="8"/>
      <c r="K152" s="8"/>
      <c r="L152" s="8"/>
      <c r="M152" s="8"/>
      <c r="N152" s="9"/>
      <c r="O152" s="9"/>
      <c r="P152" s="10"/>
    </row>
    <row r="153" spans="1:16" s="5" customFormat="1" ht="18.75">
      <c r="A153" s="8"/>
      <c r="B153" s="8"/>
      <c r="C153" s="8"/>
      <c r="D153" s="8"/>
      <c r="E153" s="8"/>
      <c r="F153" s="13"/>
      <c r="G153" s="8"/>
      <c r="H153" s="8"/>
      <c r="I153" s="8"/>
      <c r="J153" s="8"/>
      <c r="K153" s="8"/>
      <c r="L153" s="8"/>
      <c r="M153" s="8"/>
      <c r="N153" s="9"/>
      <c r="O153" s="9"/>
      <c r="P153" s="10"/>
    </row>
    <row r="154" spans="1:16" s="5" customFormat="1" ht="18.75">
      <c r="A154" s="8"/>
      <c r="B154" s="8"/>
      <c r="C154" s="8"/>
      <c r="D154" s="8"/>
      <c r="E154" s="8"/>
      <c r="F154" s="13"/>
      <c r="G154" s="8"/>
      <c r="H154" s="8"/>
      <c r="I154" s="8"/>
      <c r="J154" s="8"/>
      <c r="K154" s="8"/>
      <c r="L154" s="8"/>
      <c r="M154" s="8"/>
      <c r="N154" s="9"/>
      <c r="O154" s="9"/>
      <c r="P154" s="10"/>
    </row>
    <row r="155" spans="1:16" s="5" customFormat="1" ht="18.75">
      <c r="A155" s="8"/>
      <c r="B155" s="8"/>
      <c r="C155" s="8"/>
      <c r="D155" s="8"/>
      <c r="E155" s="8"/>
      <c r="F155" s="13"/>
      <c r="G155" s="8"/>
      <c r="H155" s="8"/>
      <c r="I155" s="8"/>
      <c r="J155" s="8"/>
      <c r="K155" s="8"/>
      <c r="L155" s="8"/>
      <c r="M155" s="8"/>
      <c r="N155" s="9"/>
      <c r="O155" s="9"/>
      <c r="P155" s="10"/>
    </row>
    <row r="156" spans="1:16" s="5" customFormat="1" ht="18.75">
      <c r="A156" s="8"/>
      <c r="B156" s="8"/>
      <c r="C156" s="8"/>
      <c r="D156" s="8"/>
      <c r="E156" s="8"/>
      <c r="F156" s="13"/>
      <c r="G156" s="8"/>
      <c r="H156" s="8"/>
      <c r="I156" s="8"/>
      <c r="J156" s="8"/>
      <c r="K156" s="8"/>
      <c r="L156" s="8"/>
      <c r="M156" s="8"/>
      <c r="N156" s="9"/>
      <c r="O156" s="9"/>
      <c r="P156" s="10"/>
    </row>
    <row r="157" spans="1:16" s="5" customFormat="1" ht="18.75">
      <c r="A157" s="8"/>
      <c r="B157" s="8"/>
      <c r="C157" s="8"/>
      <c r="D157" s="8"/>
      <c r="E157" s="8"/>
      <c r="F157" s="13"/>
      <c r="G157" s="8"/>
      <c r="H157" s="8"/>
      <c r="I157" s="8"/>
      <c r="J157" s="8"/>
      <c r="K157" s="8"/>
      <c r="L157" s="8"/>
      <c r="M157" s="8"/>
      <c r="N157" s="9"/>
      <c r="O157" s="9"/>
      <c r="P157" s="10"/>
    </row>
    <row r="158" spans="1:16" s="5" customFormat="1" ht="18.75">
      <c r="A158" s="8"/>
      <c r="B158" s="8"/>
      <c r="C158" s="8"/>
      <c r="D158" s="8"/>
      <c r="E158" s="8"/>
      <c r="F158" s="13"/>
      <c r="G158" s="8"/>
      <c r="H158" s="8"/>
      <c r="I158" s="8"/>
      <c r="J158" s="8"/>
      <c r="K158" s="8"/>
      <c r="L158" s="8"/>
      <c r="M158" s="8"/>
      <c r="N158" s="9"/>
      <c r="O158" s="9"/>
      <c r="P158" s="10"/>
    </row>
    <row r="159" spans="1:16" s="5" customFormat="1" ht="18.75">
      <c r="A159" s="8"/>
      <c r="B159" s="8"/>
      <c r="C159" s="8"/>
      <c r="D159" s="8"/>
      <c r="E159" s="8"/>
      <c r="F159" s="13"/>
      <c r="G159" s="8"/>
      <c r="H159" s="8"/>
      <c r="I159" s="8"/>
      <c r="J159" s="8"/>
      <c r="K159" s="8"/>
      <c r="L159" s="8"/>
      <c r="M159" s="8"/>
      <c r="N159" s="9"/>
      <c r="O159" s="9"/>
      <c r="P159" s="10"/>
    </row>
    <row r="160" spans="1:16" s="5" customFormat="1" ht="18.75">
      <c r="A160" s="8"/>
      <c r="B160" s="8"/>
      <c r="C160" s="8"/>
      <c r="D160" s="8"/>
      <c r="E160" s="8"/>
      <c r="F160" s="13"/>
      <c r="G160" s="8"/>
      <c r="H160" s="8"/>
      <c r="I160" s="8"/>
      <c r="J160" s="8"/>
      <c r="K160" s="8"/>
      <c r="L160" s="8"/>
      <c r="M160" s="8"/>
      <c r="N160" s="9"/>
      <c r="O160" s="9"/>
      <c r="P160" s="10"/>
    </row>
    <row r="161" spans="1:16" s="5" customFormat="1" ht="18.75">
      <c r="A161" s="8"/>
      <c r="B161" s="8"/>
      <c r="C161" s="8"/>
      <c r="D161" s="8"/>
      <c r="E161" s="8"/>
      <c r="F161" s="13"/>
      <c r="G161" s="8"/>
      <c r="H161" s="8"/>
      <c r="I161" s="8"/>
      <c r="J161" s="8"/>
      <c r="K161" s="8"/>
      <c r="L161" s="8"/>
      <c r="M161" s="8"/>
      <c r="N161" s="9"/>
      <c r="O161" s="9"/>
      <c r="P161" s="10"/>
    </row>
    <row r="162" spans="1:16" s="5" customFormat="1" ht="18.75">
      <c r="A162" s="8"/>
      <c r="B162" s="8"/>
      <c r="C162" s="8"/>
      <c r="D162" s="8"/>
      <c r="E162" s="8"/>
      <c r="F162" s="13"/>
      <c r="G162" s="8"/>
      <c r="H162" s="8"/>
      <c r="I162" s="8"/>
      <c r="J162" s="8"/>
      <c r="K162" s="8"/>
      <c r="L162" s="8"/>
      <c r="M162" s="8"/>
      <c r="N162" s="9"/>
      <c r="O162" s="9"/>
      <c r="P162" s="10"/>
    </row>
    <row r="163" spans="1:16" s="5" customFormat="1" ht="18.75">
      <c r="A163" s="8"/>
      <c r="B163" s="8"/>
      <c r="C163" s="8"/>
      <c r="D163" s="8"/>
      <c r="E163" s="8"/>
      <c r="F163" s="13"/>
      <c r="G163" s="8"/>
      <c r="H163" s="8"/>
      <c r="I163" s="8"/>
      <c r="J163" s="8"/>
      <c r="K163" s="8"/>
      <c r="L163" s="8"/>
      <c r="M163" s="8"/>
      <c r="N163" s="9"/>
      <c r="O163" s="9"/>
      <c r="P163" s="10"/>
    </row>
    <row r="164" spans="1:16" s="5" customFormat="1" ht="18.75">
      <c r="A164" s="8"/>
      <c r="B164" s="8"/>
      <c r="C164" s="8"/>
      <c r="D164" s="8"/>
      <c r="E164" s="8"/>
      <c r="F164" s="13"/>
      <c r="G164" s="8"/>
      <c r="H164" s="8"/>
      <c r="I164" s="8"/>
      <c r="J164" s="8"/>
      <c r="K164" s="8"/>
      <c r="L164" s="8"/>
      <c r="M164" s="8"/>
      <c r="N164" s="9"/>
      <c r="O164" s="9"/>
      <c r="P164" s="10"/>
    </row>
    <row r="165" spans="1:16" s="5" customFormat="1" ht="18.75">
      <c r="A165" s="8"/>
      <c r="B165" s="8"/>
      <c r="C165" s="8"/>
      <c r="D165" s="8"/>
      <c r="E165" s="8"/>
      <c r="F165" s="13"/>
      <c r="G165" s="8"/>
      <c r="H165" s="8"/>
      <c r="I165" s="8"/>
      <c r="J165" s="8"/>
      <c r="K165" s="8"/>
      <c r="L165" s="8"/>
      <c r="M165" s="8"/>
      <c r="N165" s="9"/>
      <c r="O165" s="9"/>
      <c r="P165" s="10"/>
    </row>
    <row r="166" spans="1:16" s="5" customFormat="1" ht="18.75">
      <c r="A166" s="8"/>
      <c r="B166" s="8"/>
      <c r="C166" s="8"/>
      <c r="D166" s="8"/>
      <c r="E166" s="8"/>
      <c r="F166" s="13"/>
      <c r="G166" s="8"/>
      <c r="H166" s="8"/>
      <c r="I166" s="8"/>
      <c r="J166" s="8"/>
      <c r="K166" s="8"/>
      <c r="L166" s="8"/>
      <c r="M166" s="8"/>
      <c r="N166" s="9"/>
      <c r="O166" s="9"/>
      <c r="P166" s="10"/>
    </row>
    <row r="167" spans="1:16" s="5" customFormat="1" ht="18.75">
      <c r="A167" s="8"/>
      <c r="B167" s="8"/>
      <c r="C167" s="8"/>
      <c r="D167" s="8"/>
      <c r="E167" s="8"/>
      <c r="F167" s="13"/>
      <c r="G167" s="8"/>
      <c r="H167" s="8"/>
      <c r="I167" s="8"/>
      <c r="J167" s="8"/>
      <c r="K167" s="8"/>
      <c r="L167" s="8"/>
      <c r="M167" s="8"/>
      <c r="N167" s="9"/>
      <c r="O167" s="9"/>
      <c r="P167" s="10"/>
    </row>
    <row r="168" spans="1:16" s="5" customFormat="1" ht="18.75">
      <c r="A168" s="8"/>
      <c r="B168" s="8"/>
      <c r="C168" s="8"/>
      <c r="D168" s="8"/>
      <c r="E168" s="8"/>
      <c r="F168" s="13"/>
      <c r="G168" s="8"/>
      <c r="H168" s="8"/>
      <c r="I168" s="8"/>
      <c r="J168" s="8"/>
      <c r="K168" s="8"/>
      <c r="L168" s="8"/>
      <c r="M168" s="8"/>
      <c r="N168" s="9"/>
      <c r="O168" s="9"/>
      <c r="P168" s="10"/>
    </row>
    <row r="169" spans="1:16" s="5" customFormat="1" ht="18.75">
      <c r="A169" s="8"/>
      <c r="B169" s="8"/>
      <c r="C169" s="8"/>
      <c r="D169" s="8"/>
      <c r="E169" s="8"/>
      <c r="F169" s="13"/>
      <c r="G169" s="8"/>
      <c r="H169" s="8"/>
      <c r="I169" s="8"/>
      <c r="J169" s="8"/>
      <c r="K169" s="8"/>
      <c r="L169" s="8"/>
      <c r="M169" s="8"/>
      <c r="N169" s="9"/>
      <c r="O169" s="9"/>
      <c r="P169" s="10"/>
    </row>
    <row r="170" spans="1:16" s="5" customFormat="1" ht="18.75">
      <c r="A170" s="8"/>
      <c r="B170" s="8"/>
      <c r="C170" s="8"/>
      <c r="D170" s="8"/>
      <c r="E170" s="8"/>
      <c r="F170" s="13"/>
      <c r="G170" s="8"/>
      <c r="H170" s="8"/>
      <c r="I170" s="8"/>
      <c r="J170" s="8"/>
      <c r="K170" s="8"/>
      <c r="L170" s="8"/>
      <c r="M170" s="8"/>
      <c r="N170" s="9"/>
      <c r="O170" s="9"/>
      <c r="P170" s="10"/>
    </row>
    <row r="171" spans="1:16" s="5" customFormat="1" ht="18.75">
      <c r="A171" s="8"/>
      <c r="B171" s="8"/>
      <c r="C171" s="8"/>
      <c r="D171" s="8"/>
      <c r="E171" s="8"/>
      <c r="F171" s="13"/>
      <c r="G171" s="8"/>
      <c r="H171" s="8"/>
      <c r="I171" s="8"/>
      <c r="J171" s="8"/>
      <c r="K171" s="8"/>
      <c r="L171" s="8"/>
      <c r="M171" s="8"/>
      <c r="N171" s="9"/>
      <c r="O171" s="9"/>
      <c r="P171" s="10"/>
    </row>
    <row r="172" spans="1:16" s="5" customFormat="1" ht="18.75">
      <c r="A172" s="8"/>
      <c r="B172" s="8"/>
      <c r="C172" s="8"/>
      <c r="D172" s="8"/>
      <c r="E172" s="8"/>
      <c r="F172" s="13"/>
      <c r="G172" s="8"/>
      <c r="H172" s="8"/>
      <c r="I172" s="8"/>
      <c r="J172" s="8"/>
      <c r="K172" s="8"/>
      <c r="L172" s="8"/>
      <c r="M172" s="8"/>
      <c r="N172" s="9"/>
      <c r="O172" s="9"/>
      <c r="P172" s="10"/>
    </row>
    <row r="173" spans="1:16" s="5" customFormat="1" ht="18.75">
      <c r="A173" s="8"/>
      <c r="B173" s="8"/>
      <c r="C173" s="8"/>
      <c r="D173" s="8"/>
      <c r="E173" s="8"/>
      <c r="F173" s="13"/>
      <c r="G173" s="8"/>
      <c r="H173" s="8"/>
      <c r="I173" s="8"/>
      <c r="J173" s="8"/>
      <c r="K173" s="8"/>
      <c r="L173" s="8"/>
      <c r="M173" s="8"/>
      <c r="N173" s="9"/>
      <c r="O173" s="9"/>
      <c r="P173" s="10"/>
    </row>
    <row r="174" spans="1:16" s="5" customFormat="1" ht="18.75">
      <c r="A174" s="8"/>
      <c r="B174" s="8"/>
      <c r="C174" s="8"/>
      <c r="D174" s="8"/>
      <c r="E174" s="8"/>
      <c r="F174" s="13"/>
      <c r="G174" s="8"/>
      <c r="H174" s="8"/>
      <c r="I174" s="8"/>
      <c r="J174" s="8"/>
      <c r="K174" s="8"/>
      <c r="L174" s="8"/>
      <c r="M174" s="8"/>
      <c r="N174" s="9"/>
      <c r="O174" s="9"/>
      <c r="P174" s="10"/>
    </row>
    <row r="175" spans="1:16" s="5" customFormat="1" ht="18.75">
      <c r="A175" s="8"/>
      <c r="B175" s="8"/>
      <c r="C175" s="8"/>
      <c r="D175" s="8"/>
      <c r="E175" s="8"/>
      <c r="F175" s="13"/>
      <c r="G175" s="8"/>
      <c r="H175" s="8"/>
      <c r="I175" s="8"/>
      <c r="J175" s="8"/>
      <c r="K175" s="8"/>
      <c r="L175" s="8"/>
      <c r="M175" s="8"/>
      <c r="N175" s="9"/>
      <c r="O175" s="9"/>
      <c r="P175" s="10"/>
    </row>
    <row r="176" spans="1:16" s="5" customFormat="1" ht="18.75">
      <c r="A176" s="8"/>
      <c r="B176" s="8"/>
      <c r="C176" s="8"/>
      <c r="D176" s="8"/>
      <c r="E176" s="8"/>
      <c r="F176" s="13"/>
      <c r="G176" s="8"/>
      <c r="H176" s="8"/>
      <c r="I176" s="8"/>
      <c r="J176" s="8"/>
      <c r="K176" s="8"/>
      <c r="L176" s="8"/>
      <c r="M176" s="8"/>
      <c r="N176" s="9"/>
      <c r="O176" s="9"/>
      <c r="P176" s="10"/>
    </row>
    <row r="177" spans="1:16" s="5" customFormat="1" ht="18.75">
      <c r="A177" s="8"/>
      <c r="B177" s="8"/>
      <c r="C177" s="8"/>
      <c r="D177" s="8"/>
      <c r="E177" s="8"/>
      <c r="F177" s="13"/>
      <c r="G177" s="8"/>
      <c r="H177" s="8"/>
      <c r="I177" s="8"/>
      <c r="J177" s="8"/>
      <c r="K177" s="8"/>
      <c r="L177" s="8"/>
      <c r="M177" s="8"/>
      <c r="N177" s="9"/>
      <c r="O177" s="9"/>
      <c r="P177" s="10"/>
    </row>
    <row r="178" spans="1:16" s="5" customFormat="1" ht="18.75">
      <c r="A178" s="8"/>
      <c r="B178" s="8"/>
      <c r="C178" s="8"/>
      <c r="D178" s="8"/>
      <c r="E178" s="8"/>
      <c r="F178" s="13"/>
      <c r="G178" s="8"/>
      <c r="H178" s="8"/>
      <c r="I178" s="8"/>
      <c r="J178" s="8"/>
      <c r="K178" s="8"/>
      <c r="L178" s="8"/>
      <c r="M178" s="8"/>
      <c r="N178" s="9"/>
      <c r="O178" s="9"/>
      <c r="P178" s="10"/>
    </row>
    <row r="179" spans="1:16" s="5" customFormat="1" ht="18.75">
      <c r="A179" s="8"/>
      <c r="B179" s="8"/>
      <c r="C179" s="8"/>
      <c r="D179" s="8"/>
      <c r="E179" s="8"/>
      <c r="F179" s="13"/>
      <c r="G179" s="8"/>
      <c r="H179" s="8"/>
      <c r="I179" s="8"/>
      <c r="J179" s="8"/>
      <c r="K179" s="8"/>
      <c r="L179" s="8"/>
      <c r="M179" s="8"/>
      <c r="N179" s="9"/>
      <c r="O179" s="9"/>
      <c r="P179" s="10"/>
    </row>
    <row r="180" spans="1:16" s="5" customFormat="1" ht="18.75">
      <c r="A180" s="8"/>
      <c r="B180" s="8"/>
      <c r="C180" s="8"/>
      <c r="D180" s="8"/>
      <c r="E180" s="8"/>
      <c r="F180" s="13"/>
      <c r="G180" s="8"/>
      <c r="H180" s="8"/>
      <c r="I180" s="8"/>
      <c r="J180" s="8"/>
      <c r="K180" s="8"/>
      <c r="L180" s="8"/>
      <c r="M180" s="8"/>
      <c r="N180" s="9"/>
      <c r="O180" s="9"/>
      <c r="P180" s="10"/>
    </row>
    <row r="181" spans="1:16" s="5" customFormat="1" ht="18.75">
      <c r="A181" s="8"/>
      <c r="B181" s="8"/>
      <c r="C181" s="8"/>
      <c r="D181" s="8"/>
      <c r="E181" s="8"/>
      <c r="F181" s="13"/>
      <c r="G181" s="8"/>
      <c r="H181" s="8"/>
      <c r="I181" s="8"/>
      <c r="J181" s="8"/>
      <c r="K181" s="8"/>
      <c r="L181" s="8"/>
      <c r="M181" s="8"/>
      <c r="N181" s="9"/>
      <c r="O181" s="9"/>
      <c r="P181" s="10"/>
    </row>
    <row r="182" spans="1:16" s="5" customFormat="1" ht="18.75">
      <c r="A182" s="8"/>
      <c r="B182" s="8"/>
      <c r="C182" s="8"/>
      <c r="D182" s="8"/>
      <c r="E182" s="8"/>
      <c r="F182" s="13"/>
      <c r="G182" s="8"/>
      <c r="H182" s="8"/>
      <c r="I182" s="8"/>
      <c r="J182" s="8"/>
      <c r="K182" s="8"/>
      <c r="L182" s="8"/>
      <c r="M182" s="8"/>
      <c r="N182" s="9"/>
      <c r="O182" s="9"/>
      <c r="P182" s="10"/>
    </row>
    <row r="183" spans="1:16" s="5" customFormat="1" ht="18.75">
      <c r="A183" s="8"/>
      <c r="B183" s="8"/>
      <c r="C183" s="8"/>
      <c r="D183" s="8"/>
      <c r="E183" s="8"/>
      <c r="F183" s="13"/>
      <c r="G183" s="8"/>
      <c r="H183" s="8"/>
      <c r="I183" s="8"/>
      <c r="J183" s="8"/>
      <c r="K183" s="8"/>
      <c r="L183" s="8"/>
      <c r="M183" s="8"/>
      <c r="N183" s="9"/>
      <c r="O183" s="9"/>
      <c r="P183" s="10"/>
    </row>
    <row r="184" spans="1:16" s="5" customFormat="1" ht="18.75">
      <c r="A184" s="8"/>
      <c r="B184" s="8"/>
      <c r="C184" s="8"/>
      <c r="D184" s="8"/>
      <c r="E184" s="8"/>
      <c r="F184" s="13"/>
      <c r="G184" s="8"/>
      <c r="H184" s="8"/>
      <c r="I184" s="8"/>
      <c r="J184" s="8"/>
      <c r="K184" s="8"/>
      <c r="L184" s="8"/>
      <c r="M184" s="8"/>
      <c r="N184" s="9"/>
      <c r="O184" s="9"/>
      <c r="P184" s="10"/>
    </row>
    <row r="185" spans="1:16" s="5" customFormat="1" ht="18.75">
      <c r="A185" s="8"/>
      <c r="B185" s="8"/>
      <c r="C185" s="8"/>
      <c r="D185" s="8"/>
      <c r="E185" s="8"/>
      <c r="F185" s="13"/>
      <c r="G185" s="8"/>
      <c r="H185" s="8"/>
      <c r="I185" s="8"/>
      <c r="J185" s="8"/>
      <c r="K185" s="8"/>
      <c r="L185" s="8"/>
      <c r="M185" s="8"/>
      <c r="N185" s="9"/>
      <c r="O185" s="9"/>
      <c r="P185" s="10"/>
    </row>
    <row r="186" spans="1:16" s="5" customFormat="1" ht="18.75">
      <c r="A186" s="8"/>
      <c r="B186" s="8"/>
      <c r="C186" s="8"/>
      <c r="D186" s="8"/>
      <c r="E186" s="8"/>
      <c r="F186" s="13"/>
      <c r="G186" s="8"/>
      <c r="H186" s="8"/>
      <c r="I186" s="8"/>
      <c r="J186" s="8"/>
      <c r="K186" s="8"/>
      <c r="L186" s="8"/>
      <c r="M186" s="8"/>
      <c r="N186" s="9"/>
      <c r="O186" s="9"/>
      <c r="P186" s="10"/>
    </row>
    <row r="187" spans="1:16" s="5" customFormat="1" ht="18.75">
      <c r="A187" s="8"/>
      <c r="B187" s="8"/>
      <c r="C187" s="8"/>
      <c r="D187" s="8"/>
      <c r="E187" s="8"/>
      <c r="F187" s="13"/>
      <c r="G187" s="8"/>
      <c r="H187" s="8"/>
      <c r="I187" s="8"/>
      <c r="J187" s="8"/>
      <c r="K187" s="8"/>
      <c r="L187" s="8"/>
      <c r="M187" s="8"/>
      <c r="N187" s="9"/>
      <c r="O187" s="9"/>
      <c r="P187" s="10"/>
    </row>
    <row r="188" spans="1:16" s="5" customFormat="1" ht="18.75">
      <c r="A188" s="8"/>
      <c r="B188" s="8"/>
      <c r="C188" s="8"/>
      <c r="D188" s="8"/>
      <c r="E188" s="8"/>
      <c r="F188" s="13"/>
      <c r="G188" s="8"/>
      <c r="H188" s="8"/>
      <c r="I188" s="8"/>
      <c r="J188" s="8"/>
      <c r="K188" s="8"/>
      <c r="L188" s="8"/>
      <c r="M188" s="8"/>
      <c r="N188" s="9"/>
      <c r="O188" s="9"/>
      <c r="P188" s="10"/>
    </row>
    <row r="189" spans="1:16" s="5" customFormat="1" ht="18.75">
      <c r="A189" s="8"/>
      <c r="B189" s="8"/>
      <c r="C189" s="8"/>
      <c r="D189" s="8"/>
      <c r="E189" s="8"/>
      <c r="F189" s="13"/>
      <c r="G189" s="8"/>
      <c r="H189" s="8"/>
      <c r="I189" s="8"/>
      <c r="J189" s="8"/>
      <c r="K189" s="8"/>
      <c r="L189" s="8"/>
      <c r="M189" s="8"/>
      <c r="N189" s="9"/>
      <c r="O189" s="9"/>
      <c r="P189" s="10"/>
    </row>
    <row r="190" spans="1:16" s="5" customFormat="1" ht="18.75">
      <c r="A190" s="8"/>
      <c r="B190" s="8"/>
      <c r="C190" s="8"/>
      <c r="D190" s="8"/>
      <c r="E190" s="8"/>
      <c r="F190" s="13"/>
      <c r="G190" s="8"/>
      <c r="H190" s="8"/>
      <c r="I190" s="8"/>
      <c r="J190" s="8"/>
      <c r="K190" s="8"/>
      <c r="L190" s="8"/>
      <c r="M190" s="8"/>
      <c r="N190" s="9"/>
      <c r="O190" s="9"/>
      <c r="P190" s="10"/>
    </row>
    <row r="191" spans="1:16" s="5" customFormat="1" ht="18.75">
      <c r="A191" s="8"/>
      <c r="B191" s="8"/>
      <c r="C191" s="8"/>
      <c r="D191" s="8"/>
      <c r="E191" s="8"/>
      <c r="F191" s="13"/>
      <c r="G191" s="8"/>
      <c r="H191" s="8"/>
      <c r="I191" s="8"/>
      <c r="J191" s="8"/>
      <c r="K191" s="8"/>
      <c r="L191" s="8"/>
      <c r="M191" s="8"/>
      <c r="N191" s="9"/>
      <c r="O191" s="9"/>
      <c r="P191" s="10"/>
    </row>
    <row r="192" spans="1:16" s="5" customFormat="1" ht="18.75">
      <c r="A192" s="8"/>
      <c r="B192" s="8"/>
      <c r="C192" s="8"/>
      <c r="D192" s="8"/>
      <c r="E192" s="8"/>
      <c r="F192" s="13"/>
      <c r="G192" s="8"/>
      <c r="H192" s="8"/>
      <c r="I192" s="8"/>
      <c r="J192" s="8"/>
      <c r="K192" s="8"/>
      <c r="L192" s="8"/>
      <c r="M192" s="8"/>
      <c r="N192" s="9"/>
      <c r="O192" s="9"/>
      <c r="P192" s="10"/>
    </row>
    <row r="193" spans="1:16" s="5" customFormat="1" ht="18.75">
      <c r="A193" s="8"/>
      <c r="B193" s="8"/>
      <c r="C193" s="8"/>
      <c r="D193" s="8"/>
      <c r="E193" s="8"/>
      <c r="F193" s="13"/>
      <c r="G193" s="8"/>
      <c r="H193" s="8"/>
      <c r="I193" s="8"/>
      <c r="J193" s="8"/>
      <c r="K193" s="8"/>
      <c r="L193" s="8"/>
      <c r="M193" s="8"/>
      <c r="N193" s="9"/>
      <c r="O193" s="9"/>
      <c r="P193" s="10"/>
    </row>
    <row r="194" spans="1:16" s="5" customFormat="1" ht="18.75">
      <c r="A194" s="8"/>
      <c r="B194" s="8"/>
      <c r="C194" s="8"/>
      <c r="D194" s="8"/>
      <c r="E194" s="8"/>
      <c r="F194" s="13"/>
      <c r="G194" s="8"/>
      <c r="H194" s="8"/>
      <c r="I194" s="8"/>
      <c r="J194" s="8"/>
      <c r="K194" s="8"/>
      <c r="L194" s="8"/>
      <c r="M194" s="8"/>
      <c r="N194" s="9"/>
      <c r="O194" s="9"/>
      <c r="P194" s="10"/>
    </row>
    <row r="195" spans="1:16" s="5" customFormat="1" ht="18.75">
      <c r="A195" s="8"/>
      <c r="B195" s="8"/>
      <c r="C195" s="8"/>
      <c r="D195" s="8"/>
      <c r="E195" s="8"/>
      <c r="F195" s="13"/>
      <c r="G195" s="8"/>
      <c r="H195" s="8"/>
      <c r="I195" s="8"/>
      <c r="J195" s="8"/>
      <c r="K195" s="8"/>
      <c r="L195" s="8"/>
      <c r="M195" s="8"/>
      <c r="N195" s="9"/>
      <c r="O195" s="9"/>
      <c r="P195" s="10"/>
    </row>
    <row r="196" spans="1:16" s="5" customFormat="1" ht="18.75">
      <c r="A196" s="8"/>
      <c r="B196" s="8"/>
      <c r="C196" s="8"/>
      <c r="D196" s="8"/>
      <c r="E196" s="8"/>
      <c r="F196" s="13"/>
      <c r="G196" s="8"/>
      <c r="H196" s="8"/>
      <c r="I196" s="8"/>
      <c r="J196" s="8"/>
      <c r="K196" s="8"/>
      <c r="L196" s="8"/>
      <c r="M196" s="8"/>
      <c r="N196" s="9"/>
      <c r="O196" s="9"/>
      <c r="P196" s="10"/>
    </row>
    <row r="197" spans="1:16" s="5" customFormat="1" ht="18.75">
      <c r="A197" s="8"/>
      <c r="B197" s="8"/>
      <c r="C197" s="8"/>
      <c r="D197" s="8"/>
      <c r="E197" s="8"/>
      <c r="F197" s="13"/>
      <c r="G197" s="8"/>
      <c r="H197" s="8"/>
      <c r="I197" s="8"/>
      <c r="J197" s="8"/>
      <c r="K197" s="8"/>
      <c r="L197" s="8"/>
      <c r="M197" s="8"/>
      <c r="N197" s="9"/>
      <c r="O197" s="9"/>
      <c r="P197" s="10"/>
    </row>
    <row r="198" spans="1:16" s="5" customFormat="1" ht="18.75">
      <c r="A198" s="8"/>
      <c r="B198" s="8"/>
      <c r="C198" s="8"/>
      <c r="D198" s="8"/>
      <c r="E198" s="8"/>
      <c r="F198" s="13"/>
      <c r="G198" s="8"/>
      <c r="H198" s="8"/>
      <c r="I198" s="8"/>
      <c r="J198" s="8"/>
      <c r="K198" s="8"/>
      <c r="L198" s="8"/>
      <c r="M198" s="8"/>
      <c r="N198" s="9"/>
      <c r="O198" s="9"/>
      <c r="P198" s="10"/>
    </row>
    <row r="199" spans="1:16" s="5" customFormat="1" ht="18.75">
      <c r="A199" s="8"/>
      <c r="B199" s="8"/>
      <c r="C199" s="8"/>
      <c r="D199" s="8"/>
      <c r="E199" s="8"/>
      <c r="F199" s="13"/>
      <c r="G199" s="8"/>
      <c r="H199" s="8"/>
      <c r="I199" s="8"/>
      <c r="J199" s="8"/>
      <c r="K199" s="8"/>
      <c r="L199" s="8"/>
      <c r="M199" s="8"/>
      <c r="N199" s="9"/>
      <c r="O199" s="9"/>
      <c r="P199" s="10"/>
    </row>
    <row r="200" spans="1:16" s="5" customFormat="1" ht="18.75">
      <c r="A200" s="8"/>
      <c r="B200" s="8"/>
      <c r="C200" s="8"/>
      <c r="D200" s="8"/>
      <c r="E200" s="8"/>
      <c r="F200" s="13"/>
      <c r="G200" s="8"/>
      <c r="H200" s="8"/>
      <c r="I200" s="8"/>
      <c r="J200" s="8"/>
      <c r="K200" s="8"/>
      <c r="L200" s="8"/>
      <c r="M200" s="8"/>
      <c r="N200" s="9"/>
      <c r="O200" s="9"/>
      <c r="P200" s="10"/>
    </row>
    <row r="201" spans="1:16" s="5" customFormat="1" ht="18.75">
      <c r="A201" s="8"/>
      <c r="B201" s="8"/>
      <c r="C201" s="8"/>
      <c r="D201" s="8"/>
      <c r="E201" s="8"/>
      <c r="F201" s="13"/>
      <c r="G201" s="8"/>
      <c r="H201" s="8"/>
      <c r="I201" s="8"/>
      <c r="J201" s="8"/>
      <c r="K201" s="8"/>
      <c r="L201" s="8"/>
      <c r="M201" s="8"/>
      <c r="N201" s="9"/>
      <c r="O201" s="9"/>
      <c r="P201" s="10"/>
    </row>
    <row r="202" spans="1:16" s="5" customFormat="1" ht="18.75">
      <c r="A202" s="8"/>
      <c r="B202" s="8"/>
      <c r="C202" s="8"/>
      <c r="D202" s="8"/>
      <c r="E202" s="8"/>
      <c r="F202" s="13"/>
      <c r="G202" s="8"/>
      <c r="H202" s="8"/>
      <c r="I202" s="8"/>
      <c r="J202" s="8"/>
      <c r="K202" s="8"/>
      <c r="L202" s="8"/>
      <c r="M202" s="8"/>
      <c r="N202" s="9"/>
      <c r="O202" s="9"/>
      <c r="P202" s="10"/>
    </row>
    <row r="203" spans="1:16" s="5" customFormat="1" ht="18.75">
      <c r="A203" s="8"/>
      <c r="B203" s="8"/>
      <c r="C203" s="8"/>
      <c r="D203" s="8"/>
      <c r="E203" s="8"/>
      <c r="F203" s="13"/>
      <c r="G203" s="8"/>
      <c r="H203" s="8"/>
      <c r="I203" s="8"/>
      <c r="J203" s="8"/>
      <c r="K203" s="8"/>
      <c r="L203" s="8"/>
      <c r="M203" s="8"/>
      <c r="N203" s="9"/>
      <c r="O203" s="9"/>
      <c r="P203" s="10"/>
    </row>
    <row r="204" spans="1:16" s="5" customFormat="1" ht="18.75">
      <c r="A204" s="8"/>
      <c r="B204" s="8"/>
      <c r="C204" s="8"/>
      <c r="D204" s="8"/>
      <c r="E204" s="8"/>
      <c r="F204" s="13"/>
      <c r="G204" s="8"/>
      <c r="H204" s="8"/>
      <c r="I204" s="8"/>
      <c r="J204" s="8"/>
      <c r="K204" s="8"/>
      <c r="L204" s="8"/>
      <c r="M204" s="8"/>
      <c r="N204" s="9"/>
      <c r="O204" s="9"/>
      <c r="P204" s="10"/>
    </row>
    <row r="205" spans="1:16" s="5" customFormat="1" ht="18.75">
      <c r="A205" s="8"/>
      <c r="B205" s="8"/>
      <c r="C205" s="8"/>
      <c r="D205" s="8"/>
      <c r="E205" s="8"/>
      <c r="F205" s="13"/>
      <c r="G205" s="8"/>
      <c r="H205" s="8"/>
      <c r="I205" s="8"/>
      <c r="J205" s="8"/>
      <c r="K205" s="8"/>
      <c r="L205" s="8"/>
      <c r="M205" s="8"/>
      <c r="N205" s="9"/>
      <c r="O205" s="9"/>
      <c r="P205" s="10"/>
    </row>
    <row r="206" spans="1:16" s="5" customFormat="1" ht="18.75">
      <c r="A206" s="8"/>
      <c r="B206" s="8"/>
      <c r="C206" s="8"/>
      <c r="D206" s="8"/>
      <c r="E206" s="8"/>
      <c r="F206" s="13"/>
      <c r="G206" s="8"/>
      <c r="H206" s="8"/>
      <c r="I206" s="8"/>
      <c r="J206" s="8"/>
      <c r="K206" s="8"/>
      <c r="L206" s="8"/>
      <c r="M206" s="8"/>
      <c r="N206" s="9"/>
      <c r="O206" s="9"/>
      <c r="P206" s="10"/>
    </row>
    <row r="207" spans="1:16" s="5" customFormat="1" ht="18.75">
      <c r="A207" s="8"/>
      <c r="B207" s="8"/>
      <c r="C207" s="8"/>
      <c r="D207" s="8"/>
      <c r="E207" s="8"/>
      <c r="F207" s="13"/>
      <c r="G207" s="8"/>
      <c r="H207" s="8"/>
      <c r="I207" s="8"/>
      <c r="J207" s="8"/>
      <c r="K207" s="8"/>
      <c r="L207" s="8"/>
      <c r="M207" s="8"/>
      <c r="N207" s="9"/>
      <c r="O207" s="9"/>
      <c r="P207" s="10"/>
    </row>
    <row r="208" spans="1:16" s="5" customFormat="1" ht="18.75">
      <c r="A208" s="8"/>
      <c r="B208" s="8"/>
      <c r="C208" s="8"/>
      <c r="D208" s="8"/>
      <c r="E208" s="8"/>
      <c r="F208" s="13"/>
      <c r="G208" s="8"/>
      <c r="H208" s="8"/>
      <c r="I208" s="8"/>
      <c r="J208" s="8"/>
      <c r="K208" s="8"/>
      <c r="L208" s="8"/>
      <c r="M208" s="8"/>
      <c r="N208" s="9"/>
      <c r="O208" s="9"/>
      <c r="P208" s="10"/>
    </row>
    <row r="209" spans="1:16" s="5" customFormat="1" ht="18.75">
      <c r="A209" s="8"/>
      <c r="B209" s="8"/>
      <c r="C209" s="8"/>
      <c r="D209" s="8"/>
      <c r="E209" s="8"/>
      <c r="F209" s="13"/>
      <c r="G209" s="8"/>
      <c r="H209" s="8"/>
      <c r="I209" s="8"/>
      <c r="J209" s="8"/>
      <c r="K209" s="8"/>
      <c r="L209" s="8"/>
      <c r="M209" s="8"/>
      <c r="N209" s="9"/>
      <c r="O209" s="9"/>
      <c r="P209" s="10"/>
    </row>
    <row r="210" spans="1:16" s="5" customFormat="1" ht="18.75">
      <c r="A210" s="8"/>
      <c r="B210" s="8"/>
      <c r="C210" s="8"/>
      <c r="D210" s="8"/>
      <c r="E210" s="8"/>
      <c r="F210" s="13"/>
      <c r="G210" s="8"/>
      <c r="H210" s="8"/>
      <c r="I210" s="8"/>
      <c r="J210" s="8"/>
      <c r="K210" s="8"/>
      <c r="L210" s="8"/>
      <c r="M210" s="8"/>
      <c r="N210" s="9"/>
      <c r="O210" s="9"/>
      <c r="P210" s="10"/>
    </row>
    <row r="211" spans="1:16" s="5" customFormat="1" ht="18.75">
      <c r="A211" s="8"/>
      <c r="B211" s="8"/>
      <c r="C211" s="8"/>
      <c r="D211" s="8"/>
      <c r="E211" s="8"/>
      <c r="F211" s="13"/>
      <c r="G211" s="8"/>
      <c r="H211" s="8"/>
      <c r="I211" s="8"/>
      <c r="J211" s="8"/>
      <c r="K211" s="8"/>
      <c r="L211" s="8"/>
      <c r="M211" s="8"/>
      <c r="N211" s="9"/>
      <c r="O211" s="9"/>
      <c r="P211" s="10"/>
    </row>
  </sheetData>
  <mergeCells count="26">
    <mergeCell ref="B60:M60"/>
    <mergeCell ref="B51:M51"/>
    <mergeCell ref="B53:C57"/>
    <mergeCell ref="B58:M58"/>
    <mergeCell ref="C12:C22"/>
    <mergeCell ref="D22:M22"/>
    <mergeCell ref="B6:C6"/>
    <mergeCell ref="D6:I6"/>
    <mergeCell ref="B7:P7"/>
    <mergeCell ref="B8:P8"/>
    <mergeCell ref="B11:B50"/>
    <mergeCell ref="C23:C33"/>
    <mergeCell ref="D33:M33"/>
    <mergeCell ref="C34:C44"/>
    <mergeCell ref="D44:M44"/>
    <mergeCell ref="C45:C50"/>
    <mergeCell ref="D50:M50"/>
    <mergeCell ref="G11:H11"/>
    <mergeCell ref="I11:J11"/>
    <mergeCell ref="K11:L11"/>
    <mergeCell ref="A2:P2"/>
    <mergeCell ref="B4:C4"/>
    <mergeCell ref="D4:I4"/>
    <mergeCell ref="B5:C5"/>
    <mergeCell ref="D5:I5"/>
    <mergeCell ref="K5:P5"/>
  </mergeCells>
  <phoneticPr fontId="1"/>
  <dataValidations count="2">
    <dataValidation type="list" allowBlank="1" showInputMessage="1" showErrorMessage="1" sqref="F12:F21 F23:F32 F34:F43 F45:F49 F53:F57" xr:uid="{00000000-0002-0000-0000-000000000000}">
      <formula1>"◯"</formula1>
    </dataValidation>
    <dataValidation type="list" allowBlank="1" showInputMessage="1" showErrorMessage="1" sqref="D6:I6" xr:uid="{00000000-0002-0000-0000-000001000000}">
      <formula1>"地域クリエイティブ支援,地域はじまり支援"</formula1>
    </dataValidation>
  </dataValidations>
  <printOptions horizontalCentered="1"/>
  <pageMargins left="0.19685039370078741" right="0.19685039370078741" top="0.51181102362204722" bottom="0.51181102362204722" header="0.31496062992125984" footer="0.31496062992125984"/>
  <pageSetup paperSize="9" scale="64" orientation="portrait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様式第2-1　収支予算書</vt:lpstr>
      <vt:lpstr>様式第2-2　 経費明細表</vt:lpstr>
      <vt:lpstr>'様式第2-1　収支予算書'!Print_Area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櫛野展正</dc:creator>
  <cp:lastModifiedBy>gs118 gs118</cp:lastModifiedBy>
  <cp:lastPrinted>2024-10-03T07:27:01Z</cp:lastPrinted>
  <dcterms:created xsi:type="dcterms:W3CDTF">2024-10-03T03:14:33Z</dcterms:created>
  <dcterms:modified xsi:type="dcterms:W3CDTF">2025-09-29T09:07:58Z</dcterms:modified>
</cp:coreProperties>
</file>